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765" tabRatio="735"/>
  </bookViews>
  <sheets>
    <sheet name="封面" sheetId="1" r:id="rId1"/>
    <sheet name="目录" sheetId="11" r:id="rId2"/>
    <sheet name="收支总表" sheetId="2" r:id="rId3"/>
    <sheet name="收支总表（财政拨款）" sheetId="3" r:id="rId4"/>
    <sheet name="部门预算收入总表" sheetId="4" r:id="rId5"/>
    <sheet name="部门预算支出总表" sheetId="5" r:id="rId6"/>
    <sheet name="支出预算表（功能）" sheetId="6" r:id="rId7"/>
    <sheet name="支出预算表（经济）" sheetId="7" r:id="rId8"/>
    <sheet name="政府性基金预算收支总表" sheetId="8" r:id="rId9"/>
    <sheet name="三公经费表" sheetId="9" r:id="rId10"/>
    <sheet name="政府采购表" sheetId="10" r:id="rId11"/>
  </sheets>
  <calcPr calcId="144525"/>
</workbook>
</file>

<file path=xl/calcChain.xml><?xml version="1.0" encoding="utf-8"?>
<calcChain xmlns="http://schemas.openxmlformats.org/spreadsheetml/2006/main">
  <c r="F34" i="8"/>
  <c r="D34"/>
  <c r="B34"/>
  <c r="F10"/>
  <c r="F6"/>
  <c r="F34" i="3"/>
  <c r="D34"/>
  <c r="B34"/>
  <c r="F10"/>
  <c r="F6"/>
  <c r="F34" i="2"/>
  <c r="D34"/>
  <c r="B34"/>
  <c r="F10"/>
  <c r="F6"/>
</calcChain>
</file>

<file path=xl/sharedStrings.xml><?xml version="1.0" encoding="utf-8"?>
<sst xmlns="http://schemas.openxmlformats.org/spreadsheetml/2006/main" count="1187" uniqueCount="479">
  <si>
    <t>2018年部门预算报表</t>
  </si>
  <si>
    <t>西安市长安区文化体育广播电视局</t>
  </si>
  <si>
    <t>报送日期：  2018年 年 3 月 28 日</t>
  </si>
  <si>
    <t>单位负责人签章： 任浪  财务负责人签章 任浪 制表人签章：董映雪</t>
  </si>
  <si>
    <t xml:space="preserve">     保密审查情况：已审核</t>
  </si>
  <si>
    <t>目录</t>
  </si>
  <si>
    <t>表1</t>
  </si>
  <si>
    <t>2018年部门综合预算收支总表</t>
  </si>
  <si>
    <t>是否空表</t>
  </si>
  <si>
    <t>空开空表理由</t>
  </si>
  <si>
    <t>表2</t>
  </si>
  <si>
    <t>2018年部门综合预算财政拨款收支总表</t>
  </si>
  <si>
    <t>否</t>
  </si>
  <si>
    <t>表3</t>
  </si>
  <si>
    <t>2018年部门综合预算收入总表</t>
  </si>
  <si>
    <t>表4</t>
  </si>
  <si>
    <t>2018年部门综合预算支出总表</t>
  </si>
  <si>
    <t>表5</t>
  </si>
  <si>
    <t>2018年部门综合预算一般公共预算支出明细表（按功能科目分）</t>
  </si>
  <si>
    <t>表6</t>
  </si>
  <si>
    <t>2018年部门综合预算一般公共预算支出明细表（按经济分类科目分）</t>
  </si>
  <si>
    <t>表7</t>
  </si>
  <si>
    <t>2018年部门综合预算政府性基金收支表</t>
  </si>
  <si>
    <t>是</t>
  </si>
  <si>
    <t>无政府性基金</t>
  </si>
  <si>
    <t>表8</t>
  </si>
  <si>
    <t>2018年部门综合预算一般公共预算拨款“三公”经费及会议费、培训费支出预算表</t>
  </si>
  <si>
    <t>表9</t>
  </si>
  <si>
    <t>2018年部门综合预算政府采购（资产配置、购买服务）预算表</t>
  </si>
  <si>
    <t>表 1</t>
  </si>
  <si>
    <t>西安市长安区文化体育广播电视局2018年部门综合预算收支总表</t>
  </si>
  <si>
    <t>单位</t>
  </si>
  <si>
    <t>单位：万元</t>
  </si>
  <si>
    <t>收                              入</t>
  </si>
  <si>
    <t>支                             出</t>
  </si>
  <si>
    <t>项           目</t>
  </si>
  <si>
    <t>2018年预算</t>
  </si>
  <si>
    <t>功能分类</t>
  </si>
  <si>
    <t>经济分类</t>
  </si>
  <si>
    <t>一、财政拨款</t>
  </si>
  <si>
    <t>一、一般公共服务</t>
  </si>
  <si>
    <t>一、基本支出</t>
  </si>
  <si>
    <t xml:space="preserve">   （一）公共预算拨款</t>
  </si>
  <si>
    <t>二、外交</t>
  </si>
  <si>
    <t xml:space="preserve">    工资福利支出</t>
  </si>
  <si>
    <t xml:space="preserve">   （二）政府性基金拨款</t>
  </si>
  <si>
    <t>三、国防</t>
  </si>
  <si>
    <t xml:space="preserve">    商品和服务支出</t>
  </si>
  <si>
    <t>二、上级补助收入</t>
  </si>
  <si>
    <t>四、公共安全</t>
  </si>
  <si>
    <t xml:space="preserve">    对个人和家庭的补助</t>
  </si>
  <si>
    <t>三、事业收入</t>
  </si>
  <si>
    <t>五、教育</t>
  </si>
  <si>
    <t>二、项目支出</t>
  </si>
  <si>
    <t xml:space="preserve">    其中：纳入财政专项管理的收费</t>
  </si>
  <si>
    <t>六、科学技术</t>
  </si>
  <si>
    <t>四、事业单位经营收入</t>
  </si>
  <si>
    <t>七、文化体育与传媒</t>
  </si>
  <si>
    <t>五、下级单位上缴收入</t>
  </si>
  <si>
    <t>八、社会保障和就业</t>
  </si>
  <si>
    <t>六、其他收入</t>
  </si>
  <si>
    <t>九、社会保险基金支出</t>
  </si>
  <si>
    <t xml:space="preserve">    债务利息及费用支出</t>
  </si>
  <si>
    <t>十、医疗卫生</t>
  </si>
  <si>
    <t xml:space="preserve">    债务还本支出</t>
  </si>
  <si>
    <t>十一、节能环保</t>
  </si>
  <si>
    <t xml:space="preserve">    资本性支出（基本建设）</t>
  </si>
  <si>
    <t>十二、城乡社区事务</t>
  </si>
  <si>
    <t xml:space="preserve">    资本性支出</t>
  </si>
  <si>
    <t>十三、农林水事务</t>
  </si>
  <si>
    <t xml:space="preserve">    对企业补助（基本建设）</t>
  </si>
  <si>
    <t>十四、交通运输</t>
  </si>
  <si>
    <t xml:space="preserve">    对企业补助</t>
  </si>
  <si>
    <t>十五、资源勘探电力信息等事务</t>
  </si>
  <si>
    <t xml:space="preserve">    对社会保障基金补助</t>
  </si>
  <si>
    <t>十六、商业服务业等事务</t>
  </si>
  <si>
    <t xml:space="preserve">    其他支出</t>
  </si>
  <si>
    <t>十七、金融监管等事务支出</t>
  </si>
  <si>
    <t>十八、援助其他地区支出</t>
  </si>
  <si>
    <t>十九、国土资源气象等事务</t>
  </si>
  <si>
    <t>二十、住房保障支出</t>
  </si>
  <si>
    <t>二十一、粮油物资储备事务</t>
  </si>
  <si>
    <t>二十二、国有资本经营支出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</si>
  <si>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</si>
  <si>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</si>
  <si>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</si>
  <si>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</si>
  <si>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</si>
  <si>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</si>
  <si>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收        入        总        计</t>
  </si>
  <si>
    <t>功能分类支出合计</t>
  </si>
  <si>
    <t>经济分类支出总计</t>
  </si>
  <si>
    <t>表 2</t>
  </si>
  <si>
    <t>西安市长安区文化体育广播电视局2018年部门预算收支总表</t>
  </si>
  <si>
    <t>表 3</t>
  </si>
  <si>
    <t>西安市长安区文化体育广播电视局2018年部门预算收入总表</t>
  </si>
  <si>
    <t>单位编码</t>
  </si>
  <si>
    <t>单位名称</t>
  </si>
  <si>
    <t>合计</t>
  </si>
  <si>
    <t>财政拨款</t>
  </si>
  <si>
    <t>事业收入</t>
  </si>
  <si>
    <t>事业单位经营收入安排</t>
  </si>
  <si>
    <t>其他收入安排</t>
  </si>
  <si>
    <t>备注</t>
  </si>
  <si>
    <t>小计</t>
  </si>
  <si>
    <t>一般公共预算安排</t>
  </si>
  <si>
    <t>政府性基金预算安排</t>
  </si>
  <si>
    <t>其中：纳入财政专户管理的收费安排</t>
  </si>
  <si>
    <t>055001</t>
  </si>
  <si>
    <t>055002</t>
  </si>
  <si>
    <t>西安市长安区文化馆</t>
  </si>
  <si>
    <t>055003</t>
  </si>
  <si>
    <t>西安市长安区图书馆</t>
  </si>
  <si>
    <t>055004</t>
  </si>
  <si>
    <t>西安市长安区体育场</t>
  </si>
  <si>
    <t>055005</t>
  </si>
  <si>
    <t>西安市长安区剧团</t>
  </si>
  <si>
    <t>055006</t>
  </si>
  <si>
    <t>西安市长安区影视实业有限公司</t>
  </si>
  <si>
    <t>055007</t>
  </si>
  <si>
    <t>西安市长安区文化市场行政执法队</t>
  </si>
  <si>
    <t>055008</t>
  </si>
  <si>
    <t>西安市长安区广播电视中心</t>
  </si>
  <si>
    <t>表 4</t>
  </si>
  <si>
    <t>西安市长安区文化体育广播电视局2018年部门预算支出总表</t>
  </si>
  <si>
    <t>表 5</t>
  </si>
  <si>
    <t>部门预算支出预算表（按功能科目分）</t>
  </si>
  <si>
    <t>科目编码</t>
  </si>
  <si>
    <t>部门\科目\项目</t>
  </si>
  <si>
    <t>基本支出</t>
  </si>
  <si>
    <t>项目支出</t>
  </si>
  <si>
    <t>207</t>
  </si>
  <si>
    <t>文化体育与传媒支出</t>
  </si>
  <si>
    <t xml:space="preserve">  01</t>
  </si>
  <si>
    <t xml:space="preserve">  文化</t>
  </si>
  <si>
    <t xml:space="preserve">    01</t>
  </si>
  <si>
    <t xml:space="preserve">    行政运行（文化）</t>
  </si>
  <si>
    <t xml:space="preserve">      </t>
  </si>
  <si>
    <t xml:space="preserve">      住房公积金（行政）</t>
  </si>
  <si>
    <t xml:space="preserve">      社会保障缴费（行政）</t>
  </si>
  <si>
    <t xml:space="preserve">      工资奖金津补贴（行政）</t>
  </si>
  <si>
    <t xml:space="preserve">      社会福利救助</t>
  </si>
  <si>
    <t xml:space="preserve">      办公经费</t>
  </si>
  <si>
    <t xml:space="preserve">      其他商品服务支出</t>
  </si>
  <si>
    <t xml:space="preserve">      离退休费</t>
  </si>
  <si>
    <t xml:space="preserve">      会议、培训费</t>
  </si>
  <si>
    <t xml:space="preserve">      公务接待费</t>
  </si>
  <si>
    <t xml:space="preserve">    02</t>
  </si>
  <si>
    <t xml:space="preserve">    一般行政管理事务（文化）</t>
  </si>
  <si>
    <t xml:space="preserve">      2018年非遗传承人补助经费</t>
  </si>
  <si>
    <t xml:space="preserve">      文化礼堂奖补资金</t>
  </si>
  <si>
    <t xml:space="preserve">      长安特色节目</t>
  </si>
  <si>
    <t xml:space="preserve">      应急广播服务费</t>
  </si>
  <si>
    <t xml:space="preserve">      科技之春下乡活动</t>
  </si>
  <si>
    <t xml:space="preserve">      文化中心运营费</t>
  </si>
  <si>
    <t xml:space="preserve">      非遗项目扶持资金</t>
  </si>
  <si>
    <t xml:space="preserve">      下乡惠民演出</t>
  </si>
  <si>
    <t xml:space="preserve">      扫黄打非</t>
  </si>
  <si>
    <t xml:space="preserve">      戏剧惠民演出</t>
  </si>
  <si>
    <t xml:space="preserve">      幸福家园-社区、村落亮点打造</t>
  </si>
  <si>
    <t xml:space="preserve">      办公设备更新</t>
  </si>
  <si>
    <t xml:space="preserve">      2018年广场舞大赛</t>
  </si>
  <si>
    <t xml:space="preserve">      器材更新</t>
  </si>
  <si>
    <t xml:space="preserve">      丝路长安大学生艺术节</t>
  </si>
  <si>
    <t xml:space="preserve">      老体协活动费用</t>
  </si>
  <si>
    <t xml:space="preserve">      安全生产</t>
  </si>
  <si>
    <t xml:space="preserve">      体育器材维护费</t>
  </si>
  <si>
    <t xml:space="preserve">      文化、体育、广播干部继续教育培训</t>
  </si>
  <si>
    <t xml:space="preserve">      社会团体补助</t>
  </si>
  <si>
    <t xml:space="preserve">      第九届中国西部文化产业博览会</t>
  </si>
  <si>
    <t xml:space="preserve">      夏日广场活动</t>
  </si>
  <si>
    <t xml:space="preserve">      双节群众文化活动</t>
  </si>
  <si>
    <t xml:space="preserve">      文化站奖补资金</t>
  </si>
  <si>
    <t xml:space="preserve">      基层文化站培训</t>
  </si>
  <si>
    <t xml:space="preserve">      红五月比赛</t>
  </si>
  <si>
    <t xml:space="preserve">      律师业务费</t>
  </si>
  <si>
    <t xml:space="preserve">    04</t>
  </si>
  <si>
    <t xml:space="preserve">    图书馆</t>
  </si>
  <si>
    <t xml:space="preserve">      公益性讲座培训</t>
  </si>
  <si>
    <t xml:space="preserve">      资源共享工程运行及维修维护费</t>
  </si>
  <si>
    <t xml:space="preserve">      农家书屋管理员日常业务指导</t>
  </si>
  <si>
    <t xml:space="preserve">      送图书及科技信息下乡（进校园）</t>
  </si>
  <si>
    <t xml:space="preserve">      社会保障缴费（事业）</t>
  </si>
  <si>
    <t xml:space="preserve">      联合编目运行及耗材费</t>
  </si>
  <si>
    <t xml:space="preserve">      工资奖金津补贴（事业）</t>
  </si>
  <si>
    <t xml:space="preserve">      住房公积金（事业）</t>
  </si>
  <si>
    <t xml:space="preserve">      报刊征订费</t>
  </si>
  <si>
    <t xml:space="preserve">      图书购置</t>
  </si>
  <si>
    <t xml:space="preserve">    07</t>
  </si>
  <si>
    <t xml:space="preserve">    艺术表演团体</t>
  </si>
  <si>
    <t xml:space="preserve">      5.30人员工资经费</t>
  </si>
  <si>
    <t xml:space="preserve">      在职人员降温取暖费</t>
  </si>
  <si>
    <t xml:space="preserve">      差额补助</t>
  </si>
  <si>
    <t xml:space="preserve">      在职人员工资经费</t>
  </si>
  <si>
    <t xml:space="preserve">    08</t>
  </si>
  <si>
    <t xml:space="preserve">    文化活动</t>
  </si>
  <si>
    <t xml:space="preserve">      干部培训</t>
  </si>
  <si>
    <t xml:space="preserve">      第四届少儿才艺大赛</t>
  </si>
  <si>
    <t xml:space="preserve">    09</t>
  </si>
  <si>
    <t xml:space="preserve">    群众文化</t>
  </si>
  <si>
    <t xml:space="preserve">      第五届群众歌手大赛</t>
  </si>
  <si>
    <t xml:space="preserve">      公益性岗位</t>
  </si>
  <si>
    <t xml:space="preserve">      非遗宣传</t>
  </si>
  <si>
    <t xml:space="preserve">    12</t>
  </si>
  <si>
    <t xml:space="preserve">    文化市场管理</t>
  </si>
  <si>
    <t xml:space="preserve">      公务用车运行维护费</t>
  </si>
  <si>
    <t xml:space="preserve">      文化市场培训</t>
  </si>
  <si>
    <t xml:space="preserve">      市场市场监督检查</t>
  </si>
  <si>
    <t xml:space="preserve">    99</t>
  </si>
  <si>
    <t xml:space="preserve">    其他文化支出</t>
  </si>
  <si>
    <t xml:space="preserve">      基层综合性文化中心建设</t>
  </si>
  <si>
    <t xml:space="preserve">  03</t>
  </si>
  <si>
    <t xml:space="preserve">  体育</t>
  </si>
  <si>
    <t xml:space="preserve">    一般行政管理事务（体育）</t>
  </si>
  <si>
    <t xml:space="preserve">      西安市柔道比赛</t>
  </si>
  <si>
    <t xml:space="preserve">      体育指导员、训练点教练员培训</t>
  </si>
  <si>
    <t xml:space="preserve">      西安市跆拳道比赛</t>
  </si>
  <si>
    <t xml:space="preserve">      西安市击剑比赛</t>
  </si>
  <si>
    <t xml:space="preserve">      西安市射击比赛</t>
  </si>
  <si>
    <t xml:space="preserve">      长安区迎新春体育活动</t>
  </si>
  <si>
    <t xml:space="preserve">      西安市青少年足球赛</t>
  </si>
  <si>
    <t xml:space="preserve">      长安区体育嘉年华</t>
  </si>
  <si>
    <t xml:space="preserve">      长安区中学生篮球赛</t>
  </si>
  <si>
    <t xml:space="preserve">      长安区田径选拔赛</t>
  </si>
  <si>
    <t xml:space="preserve">      西安市射箭比赛</t>
  </si>
  <si>
    <t xml:space="preserve">      长安区三跳比赛</t>
  </si>
  <si>
    <t xml:space="preserve">      西安市青少年田径赛</t>
  </si>
  <si>
    <t xml:space="preserve">      长安区足球联赛</t>
  </si>
  <si>
    <t xml:space="preserve">      西安市少儿体操比赛</t>
  </si>
  <si>
    <t xml:space="preserve">      长安区中小学生乒乓球赛</t>
  </si>
  <si>
    <t xml:space="preserve">      西安市青少年篮球赛</t>
  </si>
  <si>
    <t xml:space="preserve">      8月8日全民健身日活动</t>
  </si>
  <si>
    <t xml:space="preserve">    体育场馆</t>
  </si>
  <si>
    <t xml:space="preserve">      游泳赛</t>
  </si>
  <si>
    <t xml:space="preserve">      象棋赛</t>
  </si>
  <si>
    <t xml:space="preserve">      乒乓球赛</t>
  </si>
  <si>
    <t xml:space="preserve">      全民体质监测</t>
  </si>
  <si>
    <t xml:space="preserve">      笼式足球赛</t>
  </si>
  <si>
    <t xml:space="preserve">      区篮球赛</t>
  </si>
  <si>
    <t xml:space="preserve">      羽毛球赛</t>
  </si>
  <si>
    <t xml:space="preserve">    群众体育</t>
  </si>
  <si>
    <t xml:space="preserve">      体育竞赛、体育交流及群体活动经费</t>
  </si>
  <si>
    <t xml:space="preserve">  04</t>
  </si>
  <si>
    <t xml:space="preserve">  新闻出版广播影视</t>
  </si>
  <si>
    <t xml:space="preserve">    一般行政管理事务（广播影视）</t>
  </si>
  <si>
    <t xml:space="preserve">      广播电视村村通维护费</t>
  </si>
  <si>
    <t xml:space="preserve">    05</t>
  </si>
  <si>
    <t xml:space="preserve">    电视</t>
  </si>
  <si>
    <t xml:space="preserve">      人员业务技能培训</t>
  </si>
  <si>
    <t xml:space="preserve">      电视公益广告制作</t>
  </si>
  <si>
    <t xml:space="preserve">      发射机房运行维护</t>
  </si>
  <si>
    <t xml:space="preserve">      专用设备维护</t>
  </si>
  <si>
    <t xml:space="preserve">      播控发射设备专项用电</t>
  </si>
  <si>
    <t xml:space="preserve">      区委舆情监测室运行费用</t>
  </si>
  <si>
    <t xml:space="preserve">      其他商品和服务</t>
  </si>
  <si>
    <t xml:space="preserve">      区委区政府重点工作专题拍摄制作费</t>
  </si>
  <si>
    <t xml:space="preserve">      影视剧播放版权购置</t>
  </si>
  <si>
    <t xml:space="preserve">      综艺栏目制作</t>
  </si>
  <si>
    <t xml:space="preserve">      专用材料购置</t>
  </si>
  <si>
    <t xml:space="preserve">      通讯员稿费</t>
  </si>
  <si>
    <t xml:space="preserve">      消防安全网络维护费用</t>
  </si>
  <si>
    <t xml:space="preserve">      电视直播导播设备专用车燃油费</t>
  </si>
  <si>
    <t>11个退休人员的降温费</t>
  </si>
  <si>
    <t xml:space="preserve">    06</t>
  </si>
  <si>
    <t xml:space="preserve">    电影</t>
  </si>
  <si>
    <t xml:space="preserve">      5.30人员费用</t>
  </si>
  <si>
    <t>表 6</t>
  </si>
  <si>
    <t>部门预算支出预算表（按经济科目分）</t>
  </si>
  <si>
    <t>301</t>
  </si>
  <si>
    <t>工资福利支出</t>
  </si>
  <si>
    <t xml:space="preserve">  30101</t>
  </si>
  <si>
    <t xml:space="preserve">  基本工资</t>
  </si>
  <si>
    <t xml:space="preserve">    </t>
  </si>
  <si>
    <t xml:space="preserve">    工资奖金津补贴（行政）</t>
  </si>
  <si>
    <t xml:space="preserve">    工资奖金津补贴（事业）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</si>
  <si>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</si>
  <si>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</si>
  <si>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</si>
  <si>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</si>
  <si>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  社会保障缴费（行政）</t>
  </si>
  <si>
    <t xml:space="preserve">    社会保障缴费（事业）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</si>
  <si>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</si>
  <si>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</si>
  <si>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</si>
  <si>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</si>
  <si>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</si>
  <si>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</si>
  <si>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  住房公积金（行政）</t>
  </si>
  <si>
    <t xml:space="preserve">    住房公积金（事业）</t>
  </si>
  <si>
    <t xml:space="preserve">  30199</t>
  </si>
  <si>
    <t xml:space="preserve">  其他工资福利支出</t>
  </si>
  <si>
    <t xml:space="preserve">    5.30人员费用</t>
  </si>
  <si>
    <t xml:space="preserve">    5.30人员工资经费</t>
  </si>
  <si>
    <t xml:space="preserve">    在职人员工资经费</t>
  </si>
  <si>
    <t>302</t>
  </si>
  <si>
    <t>商品和服务支出</t>
  </si>
  <si>
    <t xml:space="preserve">  30201</t>
  </si>
  <si>
    <t xml:space="preserve">  办公费</t>
  </si>
  <si>
    <t xml:space="preserve">    办公经费</t>
  </si>
  <si>
    <t xml:space="preserve">  30202</t>
  </si>
  <si>
    <t xml:space="preserve">  印刷费</t>
  </si>
  <si>
    <t xml:space="preserve">  30205</t>
  </si>
  <si>
    <t xml:space="preserve">  水电费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</si>
  <si>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</si>
  <si>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</si>
  <si>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</si>
  <si>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</si>
  <si>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</si>
  <si>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</si>
  <si>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30215</t>
  </si>
  <si>
    <t xml:space="preserve">  会议、培训费</t>
  </si>
  <si>
    <t xml:space="preserve">    会议、培训费</t>
  </si>
  <si>
    <t xml:space="preserve">  30217</t>
  </si>
  <si>
    <t xml:space="preserve">  公务接待费</t>
  </si>
  <si>
    <t xml:space="preserve">    公务接待费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</si>
  <si>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</si>
  <si>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</si>
  <si>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</si>
  <si>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</si>
  <si>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  公务用车运行维护费</t>
  </si>
  <si>
    <t xml:space="preserve">  30299</t>
  </si>
  <si>
    <t xml:space="preserve">  其他商品和服务支出</t>
  </si>
  <si>
    <t xml:space="preserve">    2018年非遗传承人补助经费</t>
  </si>
  <si>
    <t xml:space="preserve">    2018年广场舞大赛</t>
  </si>
  <si>
    <t xml:space="preserve">    8月8日全民健身日活动</t>
  </si>
  <si>
    <t xml:space="preserve">    安全生产</t>
  </si>
  <si>
    <t xml:space="preserve">    报刊征订费</t>
  </si>
  <si>
    <t xml:space="preserve">    播控发射设备专项用电</t>
  </si>
  <si>
    <t xml:space="preserve">    差额补助</t>
  </si>
  <si>
    <t xml:space="preserve">    第九届中国西部文化产业博览会</t>
  </si>
  <si>
    <t xml:space="preserve">    第四届少儿才艺大赛</t>
  </si>
  <si>
    <t xml:space="preserve">    第五届群众歌手大赛</t>
  </si>
  <si>
    <t xml:space="preserve">    电视公益广告制作</t>
  </si>
  <si>
    <t xml:space="preserve">    电视直播导播设备专用车燃油费</t>
  </si>
  <si>
    <t xml:space="preserve">    发射机房运行维护</t>
  </si>
  <si>
    <t xml:space="preserve">    非遗项目扶持资金</t>
  </si>
  <si>
    <t xml:space="preserve">    非遗宣传</t>
  </si>
  <si>
    <t xml:space="preserve">    干部培训</t>
  </si>
  <si>
    <t xml:space="preserve">    公益性岗位</t>
  </si>
  <si>
    <t xml:space="preserve">    公益性讲座培训</t>
  </si>
  <si>
    <t xml:space="preserve">    广播电视村村通维护费</t>
  </si>
  <si>
    <t xml:space="preserve">    红五月比赛</t>
  </si>
  <si>
    <t xml:space="preserve">    基层文化站培训</t>
  </si>
  <si>
    <t xml:space="preserve">    基层综合性文化中心建设</t>
  </si>
  <si>
    <t xml:space="preserve">    科技之春下乡活动</t>
  </si>
  <si>
    <t xml:space="preserve">    老体协活动费用</t>
  </si>
  <si>
    <t xml:space="preserve">    联合编目运行及耗材费</t>
  </si>
  <si>
    <t xml:space="preserve">    笼式足球赛</t>
  </si>
  <si>
    <t xml:space="preserve">    律师业务费</t>
  </si>
  <si>
    <t xml:space="preserve">    农家书屋管理员日常业务指导</t>
  </si>
  <si>
    <t xml:space="preserve">    乒乓球赛</t>
  </si>
  <si>
    <t xml:space="preserve">    其他商品服务支出</t>
  </si>
  <si>
    <t xml:space="preserve">    其他商品和服务</t>
  </si>
  <si>
    <t xml:space="preserve">    器材更新</t>
  </si>
  <si>
    <t xml:space="preserve">    区篮球赛</t>
  </si>
  <si>
    <t xml:space="preserve">    区委区政府重点工作专题拍摄制作费</t>
  </si>
  <si>
    <t xml:space="preserve">    区委舆情监测室运行费用</t>
  </si>
  <si>
    <t xml:space="preserve">    全民体质监测</t>
  </si>
  <si>
    <t xml:space="preserve">    人员业务技能培训</t>
  </si>
  <si>
    <t xml:space="preserve">    扫黄打非</t>
  </si>
  <si>
    <t xml:space="preserve">    社会团体补助</t>
  </si>
  <si>
    <t xml:space="preserve">    市场市场监督检查</t>
  </si>
  <si>
    <t xml:space="preserve">    双节群众文化活动</t>
  </si>
  <si>
    <t xml:space="preserve">    丝路长安大学生艺术节</t>
  </si>
  <si>
    <t xml:space="preserve">    送图书及科技信息下乡（进校园）</t>
  </si>
  <si>
    <t xml:space="preserve">    体育竞赛、体育交流及群体活动经费</t>
  </si>
  <si>
    <t xml:space="preserve">    体育器材维护费</t>
  </si>
  <si>
    <t xml:space="preserve">    体育指导员、训练点教练员培训</t>
  </si>
  <si>
    <t xml:space="preserve">    通讯员稿费</t>
  </si>
  <si>
    <t xml:space="preserve">    图书购置</t>
  </si>
  <si>
    <t xml:space="preserve">    文化、体育、广播干部继续教育培训</t>
  </si>
  <si>
    <t xml:space="preserve">    文化礼堂奖补资金</t>
  </si>
  <si>
    <t xml:space="preserve">    文化市场培训</t>
  </si>
  <si>
    <t xml:space="preserve">    文化站奖补资金</t>
  </si>
  <si>
    <t xml:space="preserve">    文化中心运营费</t>
  </si>
  <si>
    <t xml:space="preserve">    西安市击剑比赛</t>
  </si>
  <si>
    <t xml:space="preserve">    西安市青少年篮球赛</t>
  </si>
  <si>
    <t xml:space="preserve">    西安市青少年田径赛</t>
  </si>
  <si>
    <t xml:space="preserve">    西安市青少年足球赛</t>
  </si>
  <si>
    <t xml:space="preserve">    西安市柔道比赛</t>
  </si>
  <si>
    <t xml:space="preserve">    西安市少儿体操比赛</t>
  </si>
  <si>
    <t xml:space="preserve">    西安市射击比赛</t>
  </si>
  <si>
    <t xml:space="preserve">    西安市射箭比赛</t>
  </si>
  <si>
    <t xml:space="preserve">    西安市跆拳道比赛</t>
  </si>
  <si>
    <t xml:space="preserve">    戏剧惠民演出</t>
  </si>
  <si>
    <t xml:space="preserve">    下乡惠民演出</t>
  </si>
  <si>
    <t xml:space="preserve">    夏日广场活动</t>
  </si>
  <si>
    <t xml:space="preserve">    象棋赛</t>
  </si>
  <si>
    <t xml:space="preserve">    消防安全网络维护费用</t>
  </si>
  <si>
    <t xml:space="preserve">    幸福家园-社区、村落亮点打造</t>
  </si>
  <si>
    <t xml:space="preserve">    影视剧播放版权购置</t>
  </si>
  <si>
    <t xml:space="preserve">    应急广播服务费</t>
  </si>
  <si>
    <t xml:space="preserve">    游泳赛</t>
  </si>
  <si>
    <t xml:space="preserve">    羽毛球赛</t>
  </si>
  <si>
    <t xml:space="preserve">    在职人员降温取暖费</t>
  </si>
  <si>
    <t xml:space="preserve">    长安区三跳比赛</t>
  </si>
  <si>
    <t xml:space="preserve">    长安区体育嘉年华</t>
  </si>
  <si>
    <t xml:space="preserve">    长安区田径选拔赛</t>
  </si>
  <si>
    <t xml:space="preserve">    长安区迎新春体育活动</t>
  </si>
  <si>
    <t xml:space="preserve">    长安区中小学生乒乓球赛</t>
  </si>
  <si>
    <t xml:space="preserve">    长安区中学生篮球赛</t>
  </si>
  <si>
    <t xml:space="preserve">    长安区足球联赛</t>
  </si>
  <si>
    <t xml:space="preserve">    长安特色节目</t>
  </si>
  <si>
    <t xml:space="preserve">    专用材料购置</t>
  </si>
  <si>
    <t xml:space="preserve">    专用设备维护</t>
  </si>
  <si>
    <t xml:space="preserve">    资源共享工程运行及维修维护费</t>
  </si>
  <si>
    <t xml:space="preserve">    综艺栏目制作</t>
  </si>
  <si>
    <t>303</t>
  </si>
  <si>
    <t>对个人和家庭的补助</t>
  </si>
  <si>
    <t xml:space="preserve">  30302</t>
  </si>
  <si>
    <t xml:space="preserve">  退休费</t>
  </si>
  <si>
    <t xml:space="preserve">    离退休费</t>
  </si>
  <si>
    <t xml:space="preserve">  30304</t>
  </si>
  <si>
    <t xml:space="preserve">  抚恤金</t>
  </si>
  <si>
    <t xml:space="preserve">    社会福利救助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</si>
  <si>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</si>
  <si>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</si>
  <si>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</si>
  <si>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</si>
  <si>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30311</t>
  </si>
  <si>
    <t xml:space="preserve">  降温费</t>
  </si>
  <si>
    <t xml:space="preserve">  30312</t>
  </si>
  <si>
    <t xml:space="preserve">  30313</t>
  </si>
  <si>
    <t xml:space="preserve">  独生子女费</t>
  </si>
  <si>
    <t>310</t>
  </si>
  <si>
    <t>资本性支出</t>
  </si>
  <si>
    <t xml:space="preserve">  31002</t>
  </si>
  <si>
    <t xml:space="preserve">  办公设备购置</t>
  </si>
  <si>
    <t xml:space="preserve">    办公设备更新</t>
  </si>
  <si>
    <t>表 7</t>
  </si>
  <si>
    <t>西安市长安区文化体育广播电视局2018年部门预算政府性基金预算收支总表</t>
  </si>
  <si>
    <t>一、政府性基金拨款</t>
  </si>
  <si>
    <t>表 8</t>
  </si>
  <si>
    <t>西安市长安区文化体育广播电视局“三公”经费支出预算表</t>
  </si>
  <si>
    <t>财政拨款安排的“三公”经费预算</t>
  </si>
  <si>
    <t>因公出国（境）经费</t>
  </si>
  <si>
    <t>公务接待费</t>
  </si>
  <si>
    <t>公务用车购置及运行维护费</t>
  </si>
  <si>
    <t>公务用车购置费</t>
  </si>
  <si>
    <t>公务用车运行维护费</t>
  </si>
  <si>
    <t>055</t>
  </si>
  <si>
    <t xml:space="preserve">  055001</t>
  </si>
  <si>
    <t xml:space="preserve">  西安市长安区文化体育广播电视局</t>
  </si>
  <si>
    <t xml:space="preserve">  055002</t>
  </si>
  <si>
    <t xml:space="preserve">  西安市长安区文化馆</t>
  </si>
  <si>
    <t xml:space="preserve">  055003</t>
  </si>
  <si>
    <t xml:space="preserve">  西安市长安区图书馆</t>
  </si>
  <si>
    <t xml:space="preserve">  055004</t>
  </si>
  <si>
    <t xml:space="preserve">  西安市长安区体育场</t>
  </si>
  <si>
    <t xml:space="preserve">  055005</t>
  </si>
  <si>
    <t xml:space="preserve">  西安市长安区剧团</t>
  </si>
  <si>
    <t xml:space="preserve">  055006</t>
  </si>
  <si>
    <t xml:space="preserve">  西安市长安区影视实业有限公司</t>
  </si>
  <si>
    <t xml:space="preserve">  055007</t>
  </si>
  <si>
    <t xml:space="preserve">  西安市长安区文化市场行政执法队</t>
  </si>
  <si>
    <t xml:space="preserve">  055008</t>
  </si>
  <si>
    <t xml:space="preserve">  西安市长安区广播电视中心</t>
  </si>
  <si>
    <t>表 9</t>
  </si>
  <si>
    <t>西安市长安区文化体育广播电视局政府采购预算表</t>
  </si>
  <si>
    <t/>
  </si>
  <si>
    <t>单位代码</t>
  </si>
  <si>
    <t>部门\采购项目名称</t>
  </si>
  <si>
    <t>采购目录</t>
  </si>
  <si>
    <t>规格要求</t>
  </si>
  <si>
    <t>数量</t>
  </si>
  <si>
    <t>计量单位</t>
  </si>
  <si>
    <t>采购时间</t>
  </si>
  <si>
    <t>总计</t>
  </si>
  <si>
    <t>类</t>
  </si>
  <si>
    <t>款</t>
  </si>
  <si>
    <t>项</t>
  </si>
  <si>
    <t>**</t>
  </si>
  <si>
    <t>1</t>
  </si>
  <si>
    <t>2</t>
  </si>
  <si>
    <t>3</t>
  </si>
  <si>
    <t>4</t>
  </si>
  <si>
    <t>5</t>
  </si>
  <si>
    <t xml:space="preserve">  图书购置</t>
  </si>
  <si>
    <t>2018</t>
  </si>
</sst>
</file>

<file path=xl/styles.xml><?xml version="1.0" encoding="utf-8"?>
<styleSheet xmlns="http://schemas.openxmlformats.org/spreadsheetml/2006/main">
  <numFmts count="4">
    <numFmt numFmtId="178" formatCode="* #,##0.0;* \-#,##0.0;* &quot;&quot;??;@"/>
    <numFmt numFmtId="179" formatCode="#,##0.0000"/>
    <numFmt numFmtId="180" formatCode="0.00_ "/>
    <numFmt numFmtId="181" formatCode=";;"/>
  </numFmts>
  <fonts count="10"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42"/>
      <name val="宋体"/>
      <charset val="134"/>
    </font>
    <font>
      <b/>
      <sz val="36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28">
    <xf numFmtId="0" fontId="0" fillId="0" borderId="0" xfId="0"/>
    <xf numFmtId="49" fontId="1" fillId="0" borderId="0" xfId="0" applyNumberFormat="1" applyFont="1" applyFill="1" applyAlignment="1" applyProtection="1">
      <alignment vertical="center"/>
    </xf>
    <xf numFmtId="49" fontId="2" fillId="0" borderId="0" xfId="0" applyNumberFormat="1" applyFont="1" applyFill="1" applyAlignment="1" applyProtection="1">
      <alignment horizontal="center" vertical="center"/>
    </xf>
    <xf numFmtId="49" fontId="2" fillId="0" borderId="0" xfId="0" applyNumberFormat="1" applyFont="1" applyFill="1" applyAlignment="1" applyProtection="1">
      <alignment horizontal="left" vertical="center"/>
    </xf>
    <xf numFmtId="0" fontId="2" fillId="0" borderId="0" xfId="0" applyNumberFormat="1" applyFont="1" applyAlignment="1">
      <alignment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49" fontId="3" fillId="0" borderId="9" xfId="0" applyNumberFormat="1" applyFont="1" applyFill="1" applyBorder="1" applyAlignment="1" applyProtection="1">
      <alignment horizontal="center" vertical="center"/>
    </xf>
    <xf numFmtId="49" fontId="3" fillId="0" borderId="8" xfId="0" applyNumberFormat="1" applyFont="1" applyFill="1" applyBorder="1" applyAlignment="1" applyProtection="1">
      <alignment horizontal="center" vertical="center"/>
    </xf>
    <xf numFmtId="181" fontId="0" fillId="0" borderId="2" xfId="0" applyNumberFormat="1" applyFont="1" applyFill="1" applyBorder="1" applyAlignment="1" applyProtection="1">
      <alignment vertical="center"/>
    </xf>
    <xf numFmtId="181" fontId="2" fillId="0" borderId="2" xfId="0" applyNumberFormat="1" applyFont="1" applyFill="1" applyBorder="1" applyAlignment="1" applyProtection="1">
      <alignment vertical="center"/>
    </xf>
    <xf numFmtId="49" fontId="2" fillId="0" borderId="2" xfId="0" applyNumberFormat="1" applyFont="1" applyFill="1" applyBorder="1" applyAlignment="1" applyProtection="1">
      <alignment vertical="center"/>
    </xf>
    <xf numFmtId="3" fontId="2" fillId="0" borderId="4" xfId="0" applyNumberFormat="1" applyFont="1" applyFill="1" applyBorder="1" applyAlignment="1" applyProtection="1">
      <alignment vertical="center"/>
    </xf>
    <xf numFmtId="0" fontId="0" fillId="0" borderId="0" xfId="0" applyFill="1"/>
    <xf numFmtId="49" fontId="1" fillId="0" borderId="0" xfId="0" applyNumberFormat="1" applyFont="1" applyFill="1" applyAlignment="1" applyProtection="1"/>
    <xf numFmtId="180" fontId="2" fillId="0" borderId="0" xfId="0" applyNumberFormat="1" applyFont="1" applyAlignment="1">
      <alignment horizontal="right"/>
    </xf>
    <xf numFmtId="49" fontId="2" fillId="0" borderId="3" xfId="0" applyNumberFormat="1" applyFont="1" applyFill="1" applyBorder="1" applyAlignment="1" applyProtection="1">
      <alignment vertical="center"/>
    </xf>
    <xf numFmtId="4" fontId="2" fillId="0" borderId="4" xfId="0" applyNumberFormat="1" applyFont="1" applyFill="1" applyBorder="1" applyAlignment="1" applyProtection="1">
      <alignment vertical="center"/>
    </xf>
    <xf numFmtId="0" fontId="0" fillId="0" borderId="9" xfId="0" applyBorder="1" applyAlignment="1">
      <alignment horizontal="center"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4" fontId="0" fillId="0" borderId="4" xfId="0" applyNumberFormat="1" applyFont="1" applyFill="1" applyBorder="1" applyAlignment="1" applyProtection="1">
      <alignment vertical="center"/>
    </xf>
    <xf numFmtId="4" fontId="0" fillId="0" borderId="7" xfId="0" applyNumberFormat="1" applyFont="1" applyFill="1" applyBorder="1" applyAlignment="1" applyProtection="1">
      <alignment vertical="center"/>
    </xf>
    <xf numFmtId="4" fontId="0" fillId="0" borderId="3" xfId="0" applyNumberFormat="1" applyFont="1" applyFill="1" applyBorder="1" applyAlignment="1" applyProtection="1">
      <alignment vertical="center"/>
    </xf>
    <xf numFmtId="0" fontId="0" fillId="0" borderId="0" xfId="0" applyAlignment="1">
      <alignment horizontal="left" vertical="center"/>
    </xf>
    <xf numFmtId="49" fontId="2" fillId="0" borderId="0" xfId="0" applyNumberFormat="1" applyFont="1" applyFill="1"/>
    <xf numFmtId="0" fontId="2" fillId="0" borderId="0" xfId="0" applyFont="1" applyFill="1"/>
    <xf numFmtId="0" fontId="2" fillId="0" borderId="0" xfId="0" applyFont="1"/>
    <xf numFmtId="0" fontId="2" fillId="0" borderId="0" xfId="0" applyFont="1" applyFill="1" applyAlignment="1">
      <alignment horizontal="right"/>
    </xf>
    <xf numFmtId="0" fontId="0" fillId="0" borderId="4" xfId="0" applyFont="1" applyFill="1" applyBorder="1" applyAlignment="1">
      <alignment horizontal="centerContinuous" vertical="center"/>
    </xf>
    <xf numFmtId="0" fontId="0" fillId="0" borderId="4" xfId="0" applyFont="1" applyBorder="1" applyAlignment="1">
      <alignment horizontal="centerContinuous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" fontId="0" fillId="0" borderId="9" xfId="0" applyNumberFormat="1" applyFont="1" applyFill="1" applyBorder="1" applyAlignment="1" applyProtection="1">
      <alignment vertical="center"/>
    </xf>
    <xf numFmtId="0" fontId="0" fillId="0" borderId="3" xfId="0" applyFill="1" applyBorder="1" applyAlignment="1">
      <alignment horizontal="left" vertical="center"/>
    </xf>
    <xf numFmtId="0" fontId="0" fillId="0" borderId="2" xfId="0" applyFill="1" applyBorder="1" applyAlignment="1">
      <alignment vertical="center"/>
    </xf>
    <xf numFmtId="4" fontId="0" fillId="0" borderId="8" xfId="0" applyNumberFormat="1" applyFont="1" applyFill="1" applyBorder="1" applyAlignment="1" applyProtection="1">
      <alignment vertical="center"/>
    </xf>
    <xf numFmtId="0" fontId="0" fillId="0" borderId="3" xfId="0" applyNumberFormat="1" applyFont="1" applyFill="1" applyBorder="1" applyAlignment="1" applyProtection="1">
      <alignment vertical="center"/>
    </xf>
    <xf numFmtId="0" fontId="0" fillId="0" borderId="4" xfId="0" applyFont="1" applyFill="1" applyBorder="1" applyAlignment="1">
      <alignment vertical="center"/>
    </xf>
    <xf numFmtId="4" fontId="0" fillId="0" borderId="8" xfId="0" applyNumberFormat="1" applyFill="1" applyBorder="1" applyAlignment="1">
      <alignment vertical="center"/>
    </xf>
    <xf numFmtId="0" fontId="0" fillId="0" borderId="2" xfId="0" applyNumberFormat="1" applyFont="1" applyFill="1" applyBorder="1" applyAlignment="1" applyProtection="1">
      <alignment horizontal="left" vertical="center"/>
    </xf>
    <xf numFmtId="0" fontId="0" fillId="0" borderId="7" xfId="0" applyFill="1" applyBorder="1" applyAlignment="1">
      <alignment horizontal="left" vertical="center"/>
    </xf>
    <xf numFmtId="4" fontId="0" fillId="0" borderId="11" xfId="0" applyNumberFormat="1" applyFont="1" applyFill="1" applyBorder="1" applyAlignment="1" applyProtection="1">
      <alignment vertical="center"/>
    </xf>
    <xf numFmtId="0" fontId="0" fillId="0" borderId="2" xfId="0" applyNumberFormat="1" applyFill="1" applyBorder="1" applyAlignment="1" applyProtection="1">
      <alignment horizontal="left"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4" xfId="0" applyBorder="1"/>
    <xf numFmtId="4" fontId="0" fillId="0" borderId="4" xfId="0" applyNumberFormat="1" applyFill="1" applyBorder="1" applyAlignment="1">
      <alignment vertical="center"/>
    </xf>
    <xf numFmtId="4" fontId="0" fillId="0" borderId="4" xfId="0" applyNumberFormat="1" applyBorder="1" applyAlignment="1">
      <alignment vertical="center"/>
    </xf>
    <xf numFmtId="0" fontId="0" fillId="0" borderId="7" xfId="0" applyNumberFormat="1" applyFont="1" applyFill="1" applyBorder="1" applyAlignment="1" applyProtection="1">
      <alignment vertical="center"/>
    </xf>
    <xf numFmtId="4" fontId="0" fillId="0" borderId="11" xfId="0" applyNumberFormat="1" applyFont="1" applyFill="1" applyBorder="1" applyAlignment="1">
      <alignment vertical="center"/>
    </xf>
    <xf numFmtId="0" fontId="0" fillId="0" borderId="4" xfId="0" applyFill="1" applyBorder="1"/>
    <xf numFmtId="4" fontId="0" fillId="0" borderId="4" xfId="0" applyNumberFormat="1" applyFont="1" applyFill="1" applyBorder="1" applyAlignment="1">
      <alignment vertical="center"/>
    </xf>
    <xf numFmtId="179" fontId="0" fillId="0" borderId="2" xfId="0" applyNumberFormat="1" applyFont="1" applyFill="1" applyBorder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0" fillId="0" borderId="7" xfId="0" applyFill="1" applyBorder="1"/>
    <xf numFmtId="0" fontId="0" fillId="0" borderId="2" xfId="0" applyFill="1" applyBorder="1" applyAlignment="1">
      <alignment horizontal="left" vertical="center"/>
    </xf>
    <xf numFmtId="179" fontId="0" fillId="0" borderId="4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left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0" fillId="0" borderId="2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/>
    <xf numFmtId="49" fontId="0" fillId="0" borderId="4" xfId="0" applyNumberFormat="1" applyFont="1" applyFill="1" applyBorder="1" applyAlignment="1" applyProtection="1"/>
    <xf numFmtId="0" fontId="0" fillId="0" borderId="8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3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4" fontId="0" fillId="0" borderId="7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/>
    <xf numFmtId="4" fontId="0" fillId="0" borderId="9" xfId="0" applyNumberFormat="1" applyFont="1" applyFill="1" applyBorder="1" applyAlignment="1" applyProtection="1"/>
    <xf numFmtId="4" fontId="0" fillId="0" borderId="4" xfId="0" applyNumberFormat="1" applyFill="1" applyBorder="1"/>
    <xf numFmtId="4" fontId="0" fillId="0" borderId="4" xfId="0" applyNumberFormat="1" applyBorder="1"/>
    <xf numFmtId="0" fontId="0" fillId="0" borderId="0" xfId="0" applyAlignment="1">
      <alignment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 applyProtection="1">
      <alignment horizontal="center" vertical="center"/>
    </xf>
    <xf numFmtId="0" fontId="9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0" fillId="0" borderId="0" xfId="0" applyBorder="1"/>
    <xf numFmtId="0" fontId="9" fillId="0" borderId="0" xfId="0" applyFont="1" applyFill="1" applyBorder="1" applyAlignment="1">
      <alignment horizontal="left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 applyProtection="1">
      <alignment horizontal="center"/>
    </xf>
    <xf numFmtId="0" fontId="0" fillId="0" borderId="1" xfId="0" applyNumberFormat="1" applyFont="1" applyFill="1" applyBorder="1" applyAlignment="1" applyProtection="1">
      <alignment horizontal="center"/>
    </xf>
    <xf numFmtId="0" fontId="0" fillId="0" borderId="2" xfId="0" applyNumberFormat="1" applyFont="1" applyFill="1" applyBorder="1" applyAlignment="1" applyProtection="1">
      <alignment horizont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49" fontId="2" fillId="0" borderId="5" xfId="0" applyNumberFormat="1" applyFont="1" applyFill="1" applyBorder="1" applyAlignment="1" applyProtection="1">
      <alignment horizontal="center" vertical="center"/>
    </xf>
    <xf numFmtId="49" fontId="2" fillId="0" borderId="7" xfId="0" applyNumberFormat="1" applyFont="1" applyFill="1" applyBorder="1" applyAlignment="1" applyProtection="1">
      <alignment horizontal="center" vertical="center"/>
    </xf>
    <xf numFmtId="49" fontId="2" fillId="0" borderId="6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</xf>
    <xf numFmtId="178" fontId="2" fillId="0" borderId="3" xfId="0" applyNumberFormat="1" applyFont="1" applyFill="1" applyBorder="1" applyAlignment="1" applyProtection="1">
      <alignment horizontal="center" vertical="center"/>
    </xf>
    <xf numFmtId="178" fontId="2" fillId="0" borderId="2" xfId="0" applyNumberFormat="1" applyFont="1" applyFill="1" applyBorder="1" applyAlignment="1" applyProtection="1">
      <alignment horizontal="center" vertical="center"/>
    </xf>
    <xf numFmtId="49" fontId="2" fillId="0" borderId="4" xfId="0" applyNumberFormat="1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180" fontId="2" fillId="0" borderId="7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0"/>
  <sheetViews>
    <sheetView showGridLines="0" showZeros="0" tabSelected="1" workbookViewId="0">
      <selection activeCell="D3" sqref="D3"/>
    </sheetView>
  </sheetViews>
  <sheetFormatPr defaultColWidth="9.1640625" defaultRowHeight="11.25"/>
  <cols>
    <col min="1" max="1" width="163" customWidth="1"/>
  </cols>
  <sheetData>
    <row r="1" spans="1:1" ht="30" customHeight="1">
      <c r="A1" s="13"/>
    </row>
    <row r="2" spans="1:1" ht="76.5" customHeight="1">
      <c r="A2" s="93" t="s">
        <v>0</v>
      </c>
    </row>
    <row r="3" spans="1:1" ht="60" customHeight="1">
      <c r="A3" s="94" t="s">
        <v>1</v>
      </c>
    </row>
    <row r="4" spans="1:1" ht="81.75" customHeight="1">
      <c r="A4" s="95"/>
    </row>
    <row r="5" spans="1:1" ht="58.5" customHeight="1">
      <c r="A5" s="96" t="s">
        <v>2</v>
      </c>
    </row>
    <row r="6" spans="1:1" ht="51" customHeight="1">
      <c r="A6" s="97" t="s">
        <v>3</v>
      </c>
    </row>
    <row r="7" spans="1:1" ht="12.75" customHeight="1">
      <c r="A7" s="98"/>
    </row>
    <row r="8" spans="1:1" ht="12.75" customHeight="1">
      <c r="A8" s="98"/>
    </row>
    <row r="9" spans="1:1" ht="21.75" customHeight="1">
      <c r="A9" s="99" t="s">
        <v>4</v>
      </c>
    </row>
    <row r="10" spans="1:1" ht="12.75" customHeight="1">
      <c r="A10" s="98"/>
    </row>
  </sheetData>
  <phoneticPr fontId="0" type="noConversion"/>
  <pageMargins left="0.59027777777777801" right="0.74791666666666701" top="0.98402777777777795" bottom="0.98402777777777795" header="0.51180555555555596" footer="0.5118055555555559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5:E21"/>
  <sheetViews>
    <sheetView workbookViewId="0">
      <selection activeCell="H12" sqref="H12"/>
    </sheetView>
  </sheetViews>
  <sheetFormatPr defaultColWidth="9" defaultRowHeight="11.25"/>
  <cols>
    <col min="3" max="3" width="97.6640625" customWidth="1"/>
    <col min="4" max="4" width="17.33203125" customWidth="1"/>
    <col min="5" max="5" width="19.1640625" customWidth="1"/>
  </cols>
  <sheetData>
    <row r="5" spans="2:5" ht="21.95" customHeight="1">
      <c r="B5" s="100" t="s">
        <v>5</v>
      </c>
      <c r="C5" s="100"/>
      <c r="D5" s="100"/>
      <c r="E5" s="100"/>
    </row>
    <row r="6" spans="2:5" ht="21.95" customHeight="1">
      <c r="B6" s="100"/>
      <c r="C6" s="100"/>
      <c r="D6" s="100"/>
      <c r="E6" s="100"/>
    </row>
    <row r="7" spans="2:5" ht="21.95" customHeight="1"/>
    <row r="8" spans="2:5" ht="21.95" customHeight="1">
      <c r="B8" s="49"/>
      <c r="C8" s="49"/>
      <c r="D8" s="91" t="s">
        <v>8</v>
      </c>
      <c r="E8" s="91" t="s">
        <v>9</v>
      </c>
    </row>
    <row r="9" spans="2:5" ht="21.95" customHeight="1">
      <c r="B9" s="91" t="s">
        <v>6</v>
      </c>
      <c r="C9" s="92" t="s">
        <v>7</v>
      </c>
      <c r="D9" s="92" t="s">
        <v>12</v>
      </c>
      <c r="E9" s="91"/>
    </row>
    <row r="10" spans="2:5" ht="21.95" customHeight="1">
      <c r="B10" s="91" t="s">
        <v>10</v>
      </c>
      <c r="C10" s="92" t="s">
        <v>11</v>
      </c>
      <c r="D10" s="92" t="s">
        <v>12</v>
      </c>
      <c r="E10" s="92"/>
    </row>
    <row r="11" spans="2:5" ht="21.95" customHeight="1">
      <c r="B11" s="91" t="s">
        <v>13</v>
      </c>
      <c r="C11" s="92" t="s">
        <v>14</v>
      </c>
      <c r="D11" s="92" t="s">
        <v>12</v>
      </c>
      <c r="E11" s="92"/>
    </row>
    <row r="12" spans="2:5" ht="21.95" customHeight="1">
      <c r="B12" s="91" t="s">
        <v>15</v>
      </c>
      <c r="C12" s="92" t="s">
        <v>16</v>
      </c>
      <c r="D12" s="92" t="s">
        <v>12</v>
      </c>
      <c r="E12" s="92"/>
    </row>
    <row r="13" spans="2:5" ht="21.95" customHeight="1">
      <c r="B13" s="91" t="s">
        <v>17</v>
      </c>
      <c r="C13" s="92" t="s">
        <v>18</v>
      </c>
      <c r="D13" s="92" t="s">
        <v>12</v>
      </c>
      <c r="E13" s="92"/>
    </row>
    <row r="14" spans="2:5" ht="21.95" customHeight="1">
      <c r="B14" s="91" t="s">
        <v>19</v>
      </c>
      <c r="C14" s="92" t="s">
        <v>20</v>
      </c>
      <c r="D14" s="92" t="s">
        <v>12</v>
      </c>
      <c r="E14" s="92"/>
    </row>
    <row r="15" spans="2:5" ht="21.95" customHeight="1">
      <c r="B15" s="91" t="s">
        <v>21</v>
      </c>
      <c r="C15" s="92" t="s">
        <v>22</v>
      </c>
      <c r="D15" s="92" t="s">
        <v>23</v>
      </c>
      <c r="E15" s="92" t="s">
        <v>24</v>
      </c>
    </row>
    <row r="16" spans="2:5" ht="21.95" customHeight="1">
      <c r="B16" s="91" t="s">
        <v>25</v>
      </c>
      <c r="C16" s="92" t="s">
        <v>26</v>
      </c>
      <c r="D16" s="92" t="s">
        <v>12</v>
      </c>
      <c r="E16" s="92"/>
    </row>
    <row r="17" spans="2:5" ht="21.95" customHeight="1">
      <c r="B17" s="91" t="s">
        <v>27</v>
      </c>
      <c r="C17" s="92" t="s">
        <v>28</v>
      </c>
      <c r="D17" s="92" t="s">
        <v>12</v>
      </c>
      <c r="E17" s="92"/>
    </row>
    <row r="18" spans="2:5" ht="21.95" customHeight="1">
      <c r="B18" s="91"/>
      <c r="C18" s="92"/>
      <c r="D18" s="92"/>
      <c r="E18" s="92"/>
    </row>
    <row r="19" spans="2:5" ht="21.95" customHeight="1">
      <c r="B19" s="91"/>
      <c r="C19" s="92"/>
      <c r="D19" s="92"/>
      <c r="E19" s="92"/>
    </row>
    <row r="20" spans="2:5" ht="21.95" customHeight="1">
      <c r="B20" s="91"/>
      <c r="C20" s="92"/>
      <c r="D20" s="92"/>
      <c r="E20" s="92"/>
    </row>
    <row r="21" spans="2:5" ht="21.95" customHeight="1">
      <c r="B21" s="91"/>
      <c r="C21" s="92"/>
      <c r="D21" s="92"/>
      <c r="E21" s="92"/>
    </row>
  </sheetData>
  <mergeCells count="1">
    <mergeCell ref="B5:E6"/>
  </mergeCells>
  <phoneticPr fontId="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4"/>
  <sheetViews>
    <sheetView showGridLines="0" showZeros="0" workbookViewId="0">
      <selection activeCell="F10" sqref="F10"/>
    </sheetView>
  </sheetViews>
  <sheetFormatPr defaultColWidth="9.1640625" defaultRowHeight="11.25"/>
  <cols>
    <col min="1" max="1" width="34" customWidth="1"/>
    <col min="2" max="2" width="16.5" customWidth="1"/>
    <col min="3" max="3" width="34" customWidth="1"/>
    <col min="4" max="4" width="14.1640625" customWidth="1"/>
    <col min="5" max="5" width="34" customWidth="1"/>
    <col min="6" max="6" width="15.6640625" customWidth="1"/>
  </cols>
  <sheetData>
    <row r="1" spans="1:8" ht="14.25" customHeight="1">
      <c r="A1" s="24" t="s">
        <v>29</v>
      </c>
    </row>
    <row r="2" spans="1:8" ht="24" customHeight="1">
      <c r="A2" s="101" t="s">
        <v>30</v>
      </c>
      <c r="B2" s="101"/>
      <c r="C2" s="101" t="s">
        <v>31</v>
      </c>
      <c r="D2" s="101"/>
      <c r="E2" s="101"/>
      <c r="F2" s="101"/>
    </row>
    <row r="3" spans="1:8" ht="13.5" customHeight="1">
      <c r="A3" s="25"/>
      <c r="B3" s="27"/>
      <c r="C3" s="26"/>
      <c r="D3" s="27"/>
      <c r="E3" s="27"/>
      <c r="F3" s="28" t="s">
        <v>32</v>
      </c>
    </row>
    <row r="4" spans="1:8" ht="14.25" customHeight="1">
      <c r="A4" s="29" t="s">
        <v>33</v>
      </c>
      <c r="B4" s="30"/>
      <c r="C4" s="29" t="s">
        <v>34</v>
      </c>
      <c r="D4" s="30"/>
      <c r="E4" s="30"/>
      <c r="F4" s="30"/>
    </row>
    <row r="5" spans="1:8" ht="14.25" customHeight="1">
      <c r="A5" s="31" t="s">
        <v>35</v>
      </c>
      <c r="B5" s="33" t="s">
        <v>36</v>
      </c>
      <c r="C5" s="31" t="s">
        <v>37</v>
      </c>
      <c r="D5" s="32" t="s">
        <v>36</v>
      </c>
      <c r="E5" s="33" t="s">
        <v>38</v>
      </c>
      <c r="F5" s="32" t="s">
        <v>36</v>
      </c>
    </row>
    <row r="6" spans="1:8" ht="14.25" customHeight="1">
      <c r="A6" s="41" t="s">
        <v>39</v>
      </c>
      <c r="B6" s="84"/>
      <c r="C6" s="43" t="s">
        <v>40</v>
      </c>
      <c r="D6" s="21">
        <v>0</v>
      </c>
      <c r="E6" s="89" t="s">
        <v>41</v>
      </c>
      <c r="F6" s="36">
        <f>SUM(F7:F9)</f>
        <v>1369.67</v>
      </c>
    </row>
    <row r="7" spans="1:8" ht="14.25" customHeight="1">
      <c r="A7" s="38" t="s">
        <v>42</v>
      </c>
      <c r="B7" s="36">
        <v>4584.37</v>
      </c>
      <c r="C7" s="35" t="s">
        <v>43</v>
      </c>
      <c r="D7" s="21">
        <v>0</v>
      </c>
      <c r="E7" s="40" t="s">
        <v>44</v>
      </c>
      <c r="F7" s="36">
        <v>1190.3800000000001</v>
      </c>
    </row>
    <row r="8" spans="1:8" ht="14.25" customHeight="1">
      <c r="A8" s="34" t="s">
        <v>45</v>
      </c>
      <c r="B8" s="36">
        <v>0</v>
      </c>
      <c r="C8" s="35" t="s">
        <v>46</v>
      </c>
      <c r="D8" s="21">
        <v>0</v>
      </c>
      <c r="E8" s="40" t="s">
        <v>47</v>
      </c>
      <c r="F8" s="36">
        <v>74.03</v>
      </c>
    </row>
    <row r="9" spans="1:8" ht="14.25" customHeight="1">
      <c r="A9" s="34" t="s">
        <v>48</v>
      </c>
      <c r="B9" s="21">
        <v>208.69</v>
      </c>
      <c r="C9" s="35" t="s">
        <v>49</v>
      </c>
      <c r="D9" s="21">
        <v>0</v>
      </c>
      <c r="E9" s="40" t="s">
        <v>50</v>
      </c>
      <c r="F9" s="21">
        <v>105.26</v>
      </c>
      <c r="G9" s="13"/>
    </row>
    <row r="10" spans="1:8" ht="14.25" customHeight="1">
      <c r="A10" s="41" t="s">
        <v>51</v>
      </c>
      <c r="B10" s="42"/>
      <c r="C10" s="43" t="s">
        <v>52</v>
      </c>
      <c r="D10" s="21">
        <v>0</v>
      </c>
      <c r="E10" s="44" t="s">
        <v>53</v>
      </c>
      <c r="F10" s="42">
        <f>SUM(F11:F22)</f>
        <v>3423.39</v>
      </c>
      <c r="G10" s="13"/>
    </row>
    <row r="11" spans="1:8" ht="14.25" customHeight="1">
      <c r="A11" s="34" t="s">
        <v>54</v>
      </c>
      <c r="B11" s="21">
        <v>0</v>
      </c>
      <c r="C11" s="35" t="s">
        <v>55</v>
      </c>
      <c r="D11" s="21">
        <v>0</v>
      </c>
      <c r="E11" s="40" t="s">
        <v>44</v>
      </c>
      <c r="F11" s="36">
        <v>177.34</v>
      </c>
      <c r="G11" s="13"/>
    </row>
    <row r="12" spans="1:8" ht="14.25" customHeight="1">
      <c r="A12" s="90" t="s">
        <v>56</v>
      </c>
      <c r="B12" s="45"/>
      <c r="C12" s="43" t="s">
        <v>57</v>
      </c>
      <c r="D12" s="21">
        <v>4793.0600000000004</v>
      </c>
      <c r="E12" s="40" t="s">
        <v>47</v>
      </c>
      <c r="F12" s="36">
        <v>3240.05</v>
      </c>
      <c r="G12" s="13"/>
      <c r="H12" s="13"/>
    </row>
    <row r="13" spans="1:8" ht="14.25" customHeight="1">
      <c r="A13" s="41" t="s">
        <v>58</v>
      </c>
      <c r="B13" s="21"/>
      <c r="C13" s="43" t="s">
        <v>59</v>
      </c>
      <c r="D13" s="21">
        <v>0</v>
      </c>
      <c r="E13" s="40" t="s">
        <v>50</v>
      </c>
      <c r="F13" s="36">
        <v>0</v>
      </c>
      <c r="G13" s="13"/>
      <c r="H13" s="13"/>
    </row>
    <row r="14" spans="1:8" ht="14.25" customHeight="1">
      <c r="A14" s="41" t="s">
        <v>60</v>
      </c>
      <c r="B14" s="21"/>
      <c r="C14" s="43" t="s">
        <v>61</v>
      </c>
      <c r="D14" s="21">
        <v>0</v>
      </c>
      <c r="E14" s="40" t="s">
        <v>62</v>
      </c>
      <c r="F14" s="36">
        <v>0</v>
      </c>
      <c r="G14" s="13"/>
      <c r="H14" s="13"/>
    </row>
    <row r="15" spans="1:8" ht="14.25" customHeight="1">
      <c r="A15" s="41"/>
      <c r="B15" s="81"/>
      <c r="C15" s="46" t="s">
        <v>63</v>
      </c>
      <c r="D15" s="21">
        <v>0</v>
      </c>
      <c r="E15" s="40" t="s">
        <v>64</v>
      </c>
      <c r="F15" s="36">
        <v>0</v>
      </c>
      <c r="G15" s="13"/>
    </row>
    <row r="16" spans="1:8" ht="14.25" customHeight="1">
      <c r="A16" s="41"/>
      <c r="B16" s="81"/>
      <c r="C16" s="46" t="s">
        <v>65</v>
      </c>
      <c r="D16" s="21">
        <v>0</v>
      </c>
      <c r="E16" s="47" t="s">
        <v>66</v>
      </c>
      <c r="F16" s="36">
        <v>0</v>
      </c>
      <c r="G16" s="13"/>
    </row>
    <row r="17" spans="1:7" ht="14.25" customHeight="1">
      <c r="A17" s="41"/>
      <c r="B17" s="81"/>
      <c r="C17" s="46" t="s">
        <v>67</v>
      </c>
      <c r="D17" s="21">
        <v>0</v>
      </c>
      <c r="E17" s="47" t="s">
        <v>68</v>
      </c>
      <c r="F17" s="36">
        <v>6</v>
      </c>
      <c r="G17" s="13"/>
    </row>
    <row r="18" spans="1:7" ht="14.25" customHeight="1">
      <c r="A18" s="41"/>
      <c r="B18" s="81"/>
      <c r="C18" s="46" t="s">
        <v>69</v>
      </c>
      <c r="D18" s="21">
        <v>0</v>
      </c>
      <c r="E18" s="47" t="s">
        <v>70</v>
      </c>
      <c r="F18" s="36">
        <v>0</v>
      </c>
    </row>
    <row r="19" spans="1:7" ht="14.25" customHeight="1">
      <c r="A19" s="48"/>
      <c r="B19" s="81"/>
      <c r="C19" s="46" t="s">
        <v>71</v>
      </c>
      <c r="D19" s="21">
        <v>0</v>
      </c>
      <c r="E19" s="47" t="s">
        <v>72</v>
      </c>
      <c r="F19" s="36">
        <v>0</v>
      </c>
    </row>
    <row r="20" spans="1:7" ht="14.25" customHeight="1">
      <c r="A20" s="49"/>
      <c r="B20" s="85"/>
      <c r="C20" s="46" t="s">
        <v>73</v>
      </c>
      <c r="D20" s="21">
        <v>0</v>
      </c>
      <c r="E20" s="47" t="s">
        <v>74</v>
      </c>
      <c r="F20" s="36">
        <v>0</v>
      </c>
    </row>
    <row r="21" spans="1:7" ht="14.25" customHeight="1">
      <c r="A21" s="49"/>
      <c r="B21" s="86"/>
      <c r="C21" s="46" t="s">
        <v>75</v>
      </c>
      <c r="D21" s="21">
        <v>0</v>
      </c>
      <c r="E21" s="47" t="s">
        <v>76</v>
      </c>
      <c r="F21" s="21">
        <v>0</v>
      </c>
    </row>
    <row r="22" spans="1:7" ht="14.25" customHeight="1">
      <c r="A22" s="49"/>
      <c r="B22" s="86"/>
      <c r="C22" s="46" t="s">
        <v>77</v>
      </c>
      <c r="D22" s="21">
        <v>0</v>
      </c>
      <c r="E22" s="47"/>
      <c r="F22" s="45"/>
      <c r="G22" s="13"/>
    </row>
    <row r="23" spans="1:7" ht="14.25" customHeight="1">
      <c r="A23" s="49"/>
      <c r="B23" s="86"/>
      <c r="C23" s="46" t="s">
        <v>78</v>
      </c>
      <c r="D23" s="21">
        <v>0</v>
      </c>
      <c r="E23" s="52"/>
      <c r="F23" s="53"/>
      <c r="G23" s="13"/>
    </row>
    <row r="24" spans="1:7" ht="14.25" customHeight="1">
      <c r="A24" s="54"/>
      <c r="B24" s="86"/>
      <c r="C24" s="46" t="s">
        <v>79</v>
      </c>
      <c r="D24" s="21">
        <v>0</v>
      </c>
      <c r="E24" s="52"/>
      <c r="F24" s="55"/>
    </row>
    <row r="25" spans="1:7" ht="14.25" customHeight="1">
      <c r="A25" s="54"/>
      <c r="B25" s="86"/>
      <c r="C25" s="46" t="s">
        <v>80</v>
      </c>
      <c r="D25" s="21">
        <v>0</v>
      </c>
      <c r="E25" s="52"/>
      <c r="F25" s="55"/>
    </row>
    <row r="26" spans="1:7" ht="14.25" customHeight="1">
      <c r="A26" s="54"/>
      <c r="B26" s="86"/>
      <c r="C26" s="46" t="s">
        <v>81</v>
      </c>
      <c r="D26" s="21">
        <v>0</v>
      </c>
      <c r="E26" s="52"/>
      <c r="F26" s="55"/>
    </row>
    <row r="27" spans="1:7" ht="12.75" customHeight="1">
      <c r="A27" s="54"/>
      <c r="B27" s="86"/>
      <c r="C27" s="46" t="s">
        <v>82</v>
      </c>
      <c r="D27" s="21">
        <v>0</v>
      </c>
      <c r="E27" s="52"/>
      <c r="F27" s="55"/>
    </row>
    <row r="28" spans="1:7" ht="12.75" customHeight="1">
      <c r="A28" s="54"/>
      <c r="B28" s="86"/>
      <c r="C28" s="46" t="s">
        <v>83</v>
      </c>
      <c r="D28" s="21">
        <v>0</v>
      </c>
      <c r="E28" s="52"/>
      <c r="F28" s="55"/>
    </row>
    <row r="29" spans="1:7" ht="12.75" customHeight="1">
      <c r="A29" s="54"/>
      <c r="B29" s="86"/>
      <c r="C29" s="56" t="s">
        <v>84</v>
      </c>
      <c r="D29" s="21">
        <v>0</v>
      </c>
      <c r="E29" s="52"/>
      <c r="F29" s="55"/>
    </row>
    <row r="30" spans="1:7" ht="14.25" customHeight="1">
      <c r="A30" s="54"/>
      <c r="B30" s="86"/>
      <c r="C30" s="87" t="s">
        <v>85</v>
      </c>
      <c r="D30" s="21">
        <v>0</v>
      </c>
      <c r="E30" s="52"/>
      <c r="F30" s="55"/>
    </row>
    <row r="31" spans="1:7" ht="14.25" customHeight="1">
      <c r="A31" s="54"/>
      <c r="B31" s="86"/>
      <c r="C31" s="46" t="s">
        <v>86</v>
      </c>
      <c r="D31" s="21">
        <v>0</v>
      </c>
      <c r="E31" s="52"/>
      <c r="F31" s="55"/>
    </row>
    <row r="32" spans="1:7" ht="14.25" customHeight="1">
      <c r="A32" s="54"/>
      <c r="B32" s="85"/>
      <c r="C32" s="87" t="s">
        <v>87</v>
      </c>
      <c r="D32" s="88">
        <v>0</v>
      </c>
      <c r="E32" s="58"/>
      <c r="F32" s="88"/>
    </row>
    <row r="33" spans="1:6" ht="14.25" customHeight="1">
      <c r="A33" s="54"/>
      <c r="B33" s="85"/>
      <c r="C33" s="59" t="s">
        <v>88</v>
      </c>
      <c r="D33" s="21">
        <v>0</v>
      </c>
      <c r="E33" s="58"/>
      <c r="F33" s="81"/>
    </row>
    <row r="34" spans="1:6" ht="14.25" customHeight="1">
      <c r="A34" s="31" t="s">
        <v>89</v>
      </c>
      <c r="B34" s="49">
        <f>B7+B8+B9+B11</f>
        <v>4793.0600000000004</v>
      </c>
      <c r="C34" s="60" t="s">
        <v>90</v>
      </c>
      <c r="D34" s="49">
        <f>SUM(D6:D33)</f>
        <v>4793.0600000000004</v>
      </c>
      <c r="E34" s="5" t="s">
        <v>91</v>
      </c>
      <c r="F34" s="49">
        <f>F6+F10</f>
        <v>4793.0600000000004</v>
      </c>
    </row>
  </sheetData>
  <mergeCells count="1">
    <mergeCell ref="A2:F2"/>
  </mergeCells>
  <phoneticPr fontId="0" type="noConversion"/>
  <pageMargins left="0.98402777777777795" right="0.39305555555555599" top="0.78680555555555598" bottom="0.78680555555555598" header="0.51180555555555596" footer="0.5118055555555559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6"/>
  <sheetViews>
    <sheetView showGridLines="0" showZeros="0" workbookViewId="0"/>
  </sheetViews>
  <sheetFormatPr defaultColWidth="9.1640625" defaultRowHeight="12.75" customHeight="1"/>
  <cols>
    <col min="1" max="1" width="34" customWidth="1"/>
    <col min="2" max="2" width="16.5" customWidth="1"/>
    <col min="3" max="3" width="34" customWidth="1"/>
    <col min="4" max="4" width="14.1640625" customWidth="1"/>
    <col min="5" max="5" width="34" customWidth="1"/>
    <col min="6" max="6" width="15.6640625" customWidth="1"/>
  </cols>
  <sheetData>
    <row r="1" spans="1:8" ht="14.25" customHeight="1">
      <c r="A1" s="24" t="s">
        <v>92</v>
      </c>
    </row>
    <row r="2" spans="1:8" ht="24" customHeight="1">
      <c r="A2" s="101" t="s">
        <v>93</v>
      </c>
      <c r="B2" s="101"/>
      <c r="C2" s="101" t="s">
        <v>31</v>
      </c>
      <c r="D2" s="101"/>
      <c r="E2" s="101"/>
      <c r="F2" s="101"/>
    </row>
    <row r="3" spans="1:8" ht="13.5" customHeight="1">
      <c r="A3" s="25"/>
      <c r="B3" s="27"/>
      <c r="C3" s="26"/>
      <c r="D3" s="27"/>
      <c r="E3" s="27"/>
      <c r="F3" s="28" t="s">
        <v>32</v>
      </c>
    </row>
    <row r="4" spans="1:8" ht="14.25" customHeight="1">
      <c r="A4" s="29" t="s">
        <v>33</v>
      </c>
      <c r="B4" s="30"/>
      <c r="C4" s="29" t="s">
        <v>34</v>
      </c>
      <c r="D4" s="30"/>
      <c r="E4" s="30"/>
      <c r="F4" s="30"/>
    </row>
    <row r="5" spans="1:8" ht="14.25" customHeight="1">
      <c r="A5" s="31" t="s">
        <v>35</v>
      </c>
      <c r="B5" s="33" t="s">
        <v>36</v>
      </c>
      <c r="C5" s="31" t="s">
        <v>37</v>
      </c>
      <c r="D5" s="32" t="s">
        <v>36</v>
      </c>
      <c r="E5" s="33" t="s">
        <v>38</v>
      </c>
      <c r="F5" s="32" t="s">
        <v>36</v>
      </c>
    </row>
    <row r="6" spans="1:8" ht="14.25" customHeight="1">
      <c r="A6" s="41" t="s">
        <v>39</v>
      </c>
      <c r="B6" s="84"/>
      <c r="C6" s="43" t="s">
        <v>40</v>
      </c>
      <c r="D6" s="36">
        <v>0</v>
      </c>
      <c r="E6" s="37" t="s">
        <v>41</v>
      </c>
      <c r="F6" s="36">
        <f>F7+F8+F9</f>
        <v>1369.67</v>
      </c>
    </row>
    <row r="7" spans="1:8" ht="14.25" customHeight="1">
      <c r="A7" s="38" t="s">
        <v>42</v>
      </c>
      <c r="B7" s="36">
        <v>4584.37</v>
      </c>
      <c r="C7" s="35" t="s">
        <v>43</v>
      </c>
      <c r="D7" s="36">
        <v>0</v>
      </c>
      <c r="E7" s="40" t="s">
        <v>44</v>
      </c>
      <c r="F7" s="36">
        <v>1190.3800000000001</v>
      </c>
    </row>
    <row r="8" spans="1:8" ht="14.25" customHeight="1">
      <c r="A8" s="34" t="s">
        <v>45</v>
      </c>
      <c r="B8" s="36">
        <v>0</v>
      </c>
      <c r="C8" s="35" t="s">
        <v>46</v>
      </c>
      <c r="D8" s="36">
        <v>0</v>
      </c>
      <c r="E8" s="40" t="s">
        <v>47</v>
      </c>
      <c r="F8" s="36">
        <v>74.03</v>
      </c>
    </row>
    <row r="9" spans="1:8" ht="14.25" customHeight="1">
      <c r="A9" s="34"/>
      <c r="B9" s="21"/>
      <c r="C9" s="35" t="s">
        <v>49</v>
      </c>
      <c r="D9" s="36">
        <v>0</v>
      </c>
      <c r="E9" s="40" t="s">
        <v>50</v>
      </c>
      <c r="F9" s="21">
        <v>105.26</v>
      </c>
      <c r="G9" s="13"/>
    </row>
    <row r="10" spans="1:8" ht="14.25" customHeight="1">
      <c r="A10" s="41"/>
      <c r="B10" s="42"/>
      <c r="C10" s="43" t="s">
        <v>52</v>
      </c>
      <c r="D10" s="36">
        <v>0</v>
      </c>
      <c r="E10" s="44" t="s">
        <v>53</v>
      </c>
      <c r="F10" s="42">
        <f>F11+F12+F13+F14+F15+F16+F17+F18+F19+F20+F21+F22</f>
        <v>3214.7</v>
      </c>
      <c r="G10" s="13"/>
    </row>
    <row r="11" spans="1:8" ht="14.25" customHeight="1">
      <c r="A11" s="34"/>
      <c r="B11" s="21"/>
      <c r="C11" s="35" t="s">
        <v>55</v>
      </c>
      <c r="D11" s="36">
        <v>0</v>
      </c>
      <c r="E11" s="40" t="s">
        <v>44</v>
      </c>
      <c r="F11" s="36">
        <v>177.34</v>
      </c>
      <c r="G11" s="13"/>
    </row>
    <row r="12" spans="1:8" ht="14.25" customHeight="1">
      <c r="A12" s="41"/>
      <c r="B12" s="45"/>
      <c r="C12" s="43" t="s">
        <v>57</v>
      </c>
      <c r="D12" s="36">
        <v>4584.37</v>
      </c>
      <c r="E12" s="40" t="s">
        <v>47</v>
      </c>
      <c r="F12" s="36">
        <v>3031.36</v>
      </c>
      <c r="G12" s="13"/>
      <c r="H12" s="13"/>
    </row>
    <row r="13" spans="1:8" ht="14.25" customHeight="1">
      <c r="A13" s="41"/>
      <c r="B13" s="21"/>
      <c r="C13" s="43" t="s">
        <v>59</v>
      </c>
      <c r="D13" s="36">
        <v>0</v>
      </c>
      <c r="E13" s="40" t="s">
        <v>50</v>
      </c>
      <c r="F13" s="36">
        <v>0</v>
      </c>
      <c r="G13" s="13"/>
      <c r="H13" s="13"/>
    </row>
    <row r="14" spans="1:8" ht="14.25" customHeight="1">
      <c r="A14" s="41"/>
      <c r="B14" s="21"/>
      <c r="C14" s="43" t="s">
        <v>61</v>
      </c>
      <c r="D14" s="36">
        <v>0</v>
      </c>
      <c r="E14" s="40" t="s">
        <v>62</v>
      </c>
      <c r="F14" s="36">
        <v>0</v>
      </c>
      <c r="G14" s="13"/>
      <c r="H14" s="13"/>
    </row>
    <row r="15" spans="1:8" ht="14.25" customHeight="1">
      <c r="A15" s="41"/>
      <c r="B15" s="81"/>
      <c r="C15" s="46" t="s">
        <v>63</v>
      </c>
      <c r="D15" s="36">
        <v>0</v>
      </c>
      <c r="E15" s="40" t="s">
        <v>64</v>
      </c>
      <c r="F15" s="36">
        <v>0</v>
      </c>
      <c r="G15" s="13"/>
      <c r="H15" s="13"/>
    </row>
    <row r="16" spans="1:8" ht="14.25" customHeight="1">
      <c r="A16" s="41"/>
      <c r="B16" s="81"/>
      <c r="C16" s="46" t="s">
        <v>65</v>
      </c>
      <c r="D16" s="36">
        <v>0</v>
      </c>
      <c r="E16" s="47" t="s">
        <v>66</v>
      </c>
      <c r="F16" s="36">
        <v>0</v>
      </c>
      <c r="G16" s="13"/>
      <c r="H16" s="13"/>
    </row>
    <row r="17" spans="1:8" ht="14.25" customHeight="1">
      <c r="A17" s="41"/>
      <c r="B17" s="81"/>
      <c r="C17" s="46" t="s">
        <v>67</v>
      </c>
      <c r="D17" s="36">
        <v>0</v>
      </c>
      <c r="E17" s="47" t="s">
        <v>68</v>
      </c>
      <c r="F17" s="36">
        <v>6</v>
      </c>
      <c r="G17" s="13"/>
    </row>
    <row r="18" spans="1:8" ht="14.25" customHeight="1">
      <c r="A18" s="41"/>
      <c r="B18" s="81"/>
      <c r="C18" s="46" t="s">
        <v>69</v>
      </c>
      <c r="D18" s="36">
        <v>0</v>
      </c>
      <c r="E18" s="47" t="s">
        <v>70</v>
      </c>
      <c r="F18" s="36">
        <v>0</v>
      </c>
      <c r="G18" s="13"/>
    </row>
    <row r="19" spans="1:8" ht="14.25" customHeight="1">
      <c r="A19" s="48"/>
      <c r="B19" s="81"/>
      <c r="C19" s="46" t="s">
        <v>71</v>
      </c>
      <c r="D19" s="36">
        <v>0</v>
      </c>
      <c r="E19" s="47" t="s">
        <v>72</v>
      </c>
      <c r="F19" s="36">
        <v>0</v>
      </c>
      <c r="G19" s="13"/>
      <c r="H19" s="13"/>
    </row>
    <row r="20" spans="1:8" ht="14.25" customHeight="1">
      <c r="A20" s="54"/>
      <c r="B20" s="85"/>
      <c r="C20" s="46" t="s">
        <v>73</v>
      </c>
      <c r="D20" s="36">
        <v>0</v>
      </c>
      <c r="E20" s="47" t="s">
        <v>74</v>
      </c>
      <c r="F20" s="36">
        <v>0</v>
      </c>
      <c r="G20" s="13"/>
    </row>
    <row r="21" spans="1:8" ht="14.25" customHeight="1">
      <c r="A21" s="49"/>
      <c r="B21" s="86"/>
      <c r="C21" s="46" t="s">
        <v>75</v>
      </c>
      <c r="D21" s="36">
        <v>0</v>
      </c>
      <c r="E21" s="38" t="s">
        <v>76</v>
      </c>
      <c r="F21" s="21">
        <v>0</v>
      </c>
      <c r="G21" s="13"/>
      <c r="H21" s="13"/>
    </row>
    <row r="22" spans="1:8" ht="14.25" customHeight="1">
      <c r="A22" s="49"/>
      <c r="B22" s="86"/>
      <c r="C22" s="46" t="s">
        <v>77</v>
      </c>
      <c r="D22" s="36">
        <v>0</v>
      </c>
      <c r="E22" s="54"/>
      <c r="F22" s="45"/>
      <c r="G22" s="13"/>
      <c r="H22" s="13"/>
    </row>
    <row r="23" spans="1:8" ht="14.25" customHeight="1">
      <c r="A23" s="49"/>
      <c r="B23" s="86"/>
      <c r="C23" s="46" t="s">
        <v>78</v>
      </c>
      <c r="D23" s="36">
        <v>0</v>
      </c>
      <c r="E23" s="49"/>
      <c r="F23" s="53"/>
      <c r="G23" s="13"/>
    </row>
    <row r="24" spans="1:8" ht="14.25" customHeight="1">
      <c r="A24" s="54"/>
      <c r="B24" s="86"/>
      <c r="C24" s="46" t="s">
        <v>79</v>
      </c>
      <c r="D24" s="36">
        <v>0</v>
      </c>
      <c r="E24" s="52"/>
      <c r="F24" s="55"/>
      <c r="G24" s="13"/>
    </row>
    <row r="25" spans="1:8" ht="14.25" customHeight="1">
      <c r="A25" s="54"/>
      <c r="B25" s="86"/>
      <c r="C25" s="46" t="s">
        <v>80</v>
      </c>
      <c r="D25" s="36">
        <v>0</v>
      </c>
      <c r="E25" s="52"/>
      <c r="F25" s="55"/>
    </row>
    <row r="26" spans="1:8" ht="14.25" customHeight="1">
      <c r="A26" s="54"/>
      <c r="B26" s="86"/>
      <c r="C26" s="46" t="s">
        <v>81</v>
      </c>
      <c r="D26" s="36">
        <v>0</v>
      </c>
      <c r="E26" s="52"/>
      <c r="F26" s="55"/>
    </row>
    <row r="27" spans="1:8" ht="12.75" customHeight="1">
      <c r="A27" s="54"/>
      <c r="B27" s="86"/>
      <c r="C27" s="46" t="s">
        <v>82</v>
      </c>
      <c r="D27" s="36">
        <v>0</v>
      </c>
      <c r="E27" s="52"/>
      <c r="F27" s="55"/>
    </row>
    <row r="28" spans="1:8" ht="12.75" customHeight="1">
      <c r="A28" s="54"/>
      <c r="B28" s="86"/>
      <c r="C28" s="46" t="s">
        <v>83</v>
      </c>
      <c r="D28" s="36">
        <v>0</v>
      </c>
      <c r="E28" s="52"/>
      <c r="F28" s="55"/>
    </row>
    <row r="29" spans="1:8" ht="12.75" customHeight="1">
      <c r="A29" s="54"/>
      <c r="B29" s="86"/>
      <c r="C29" s="56" t="s">
        <v>84</v>
      </c>
      <c r="D29" s="36">
        <v>0</v>
      </c>
      <c r="E29" s="52"/>
      <c r="F29" s="55"/>
    </row>
    <row r="30" spans="1:8" ht="14.25" customHeight="1">
      <c r="A30" s="54"/>
      <c r="B30" s="86"/>
      <c r="C30" s="87" t="s">
        <v>85</v>
      </c>
      <c r="D30" s="36">
        <v>0</v>
      </c>
      <c r="E30" s="52"/>
      <c r="F30" s="55"/>
    </row>
    <row r="31" spans="1:8" ht="14.25" customHeight="1">
      <c r="A31" s="54"/>
      <c r="B31" s="86"/>
      <c r="C31" s="46" t="s">
        <v>86</v>
      </c>
      <c r="D31" s="36">
        <v>0</v>
      </c>
      <c r="E31" s="52"/>
      <c r="F31" s="55"/>
    </row>
    <row r="32" spans="1:8" ht="14.25" customHeight="1">
      <c r="A32" s="54"/>
      <c r="B32" s="85"/>
      <c r="C32" s="57" t="s">
        <v>87</v>
      </c>
      <c r="D32" s="36">
        <v>0</v>
      </c>
      <c r="E32" s="58"/>
      <c r="F32" s="88"/>
    </row>
    <row r="33" spans="1:6" ht="14.25" customHeight="1">
      <c r="A33" s="54"/>
      <c r="B33" s="85"/>
      <c r="C33" s="59" t="s">
        <v>88</v>
      </c>
      <c r="D33" s="21">
        <v>0</v>
      </c>
      <c r="E33" s="58"/>
      <c r="F33" s="81"/>
    </row>
    <row r="34" spans="1:6" ht="14.25" customHeight="1">
      <c r="A34" s="31" t="s">
        <v>89</v>
      </c>
      <c r="B34" s="49">
        <f>SUM(B7:B8)</f>
        <v>4584.37</v>
      </c>
      <c r="C34" s="60" t="s">
        <v>90</v>
      </c>
      <c r="D34" s="81">
        <f>SUM(D6:D33)</f>
        <v>4584.37</v>
      </c>
      <c r="E34" s="5" t="s">
        <v>91</v>
      </c>
      <c r="F34" s="86">
        <f>F6+F10</f>
        <v>4584.37</v>
      </c>
    </row>
    <row r="35" spans="1:6" ht="12.75" customHeight="1">
      <c r="C35" s="13"/>
      <c r="D35" s="13"/>
    </row>
    <row r="36" spans="1:6" ht="12.75" customHeight="1">
      <c r="C36" s="13"/>
    </row>
  </sheetData>
  <mergeCells count="1">
    <mergeCell ref="A2:F2"/>
  </mergeCells>
  <phoneticPr fontId="0" type="noConversion"/>
  <pageMargins left="0.98402777777777795" right="0.39305555555555599" top="0.78680555555555598" bottom="0.78680555555555598" header="0.51180555555555596" footer="0.51180555555555596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8"/>
  <sheetViews>
    <sheetView showGridLines="0" showZeros="0" workbookViewId="0"/>
  </sheetViews>
  <sheetFormatPr defaultColWidth="9.1640625" defaultRowHeight="12.75" customHeight="1"/>
  <cols>
    <col min="1" max="1" width="9.1640625" customWidth="1"/>
    <col min="2" max="2" width="28.6640625" customWidth="1"/>
    <col min="3" max="4" width="16.83203125" customWidth="1"/>
    <col min="5" max="8" width="11.5" customWidth="1"/>
  </cols>
  <sheetData>
    <row r="1" spans="1:11" ht="12.75" customHeight="1">
      <c r="A1" s="24" t="s">
        <v>94</v>
      </c>
    </row>
    <row r="3" spans="1:11" ht="12.75" customHeight="1">
      <c r="A3" s="110" t="s">
        <v>95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</row>
    <row r="4" spans="1:11" ht="12.75" customHeight="1">
      <c r="A4" s="110"/>
      <c r="B4" s="110"/>
      <c r="C4" s="110"/>
      <c r="D4" s="110" t="s">
        <v>31</v>
      </c>
      <c r="E4" s="110"/>
      <c r="F4" s="110"/>
      <c r="G4" s="110"/>
      <c r="H4" s="110"/>
      <c r="I4" s="110"/>
      <c r="J4" s="110"/>
      <c r="K4" s="110"/>
    </row>
    <row r="5" spans="1:11" ht="15" customHeight="1">
      <c r="C5" s="13"/>
      <c r="J5" s="102" t="s">
        <v>32</v>
      </c>
      <c r="K5" s="102"/>
    </row>
    <row r="6" spans="1:11" ht="17.25" customHeight="1">
      <c r="A6" s="104" t="s">
        <v>96</v>
      </c>
      <c r="B6" s="104" t="s">
        <v>97</v>
      </c>
      <c r="C6" s="104" t="s">
        <v>98</v>
      </c>
      <c r="D6" s="103" t="s">
        <v>99</v>
      </c>
      <c r="E6" s="103"/>
      <c r="F6" s="104"/>
      <c r="G6" s="103" t="s">
        <v>100</v>
      </c>
      <c r="H6" s="103"/>
      <c r="I6" s="107" t="s">
        <v>101</v>
      </c>
      <c r="J6" s="108" t="s">
        <v>102</v>
      </c>
      <c r="K6" s="108" t="s">
        <v>103</v>
      </c>
    </row>
    <row r="7" spans="1:11" ht="39.75" customHeight="1">
      <c r="A7" s="105"/>
      <c r="B7" s="105"/>
      <c r="C7" s="106"/>
      <c r="D7" s="72" t="s">
        <v>104</v>
      </c>
      <c r="E7" s="73" t="s">
        <v>105</v>
      </c>
      <c r="F7" s="78" t="s">
        <v>106</v>
      </c>
      <c r="G7" s="79" t="s">
        <v>104</v>
      </c>
      <c r="H7" s="78" t="s">
        <v>107</v>
      </c>
      <c r="I7" s="106"/>
      <c r="J7" s="109"/>
      <c r="K7" s="109"/>
    </row>
    <row r="8" spans="1:11" ht="12.75" customHeight="1">
      <c r="A8" s="77"/>
      <c r="B8" s="80" t="s">
        <v>98</v>
      </c>
      <c r="C8" s="81">
        <v>4584.37</v>
      </c>
      <c r="D8" s="82">
        <v>4584.37</v>
      </c>
      <c r="E8" s="82">
        <v>4584.37</v>
      </c>
      <c r="F8" s="83">
        <v>0</v>
      </c>
      <c r="G8" s="75"/>
      <c r="H8" s="75"/>
      <c r="I8" s="75"/>
      <c r="J8" s="75"/>
      <c r="K8" s="77"/>
    </row>
    <row r="9" spans="1:11" ht="12.75" customHeight="1">
      <c r="A9" s="77" t="s">
        <v>108</v>
      </c>
      <c r="B9" s="80" t="s">
        <v>1</v>
      </c>
      <c r="C9" s="81">
        <v>2763.6</v>
      </c>
      <c r="D9" s="82">
        <v>2763.6</v>
      </c>
      <c r="E9" s="82">
        <v>2763.6</v>
      </c>
      <c r="F9" s="83">
        <v>0</v>
      </c>
      <c r="G9" s="75"/>
      <c r="H9" s="75"/>
      <c r="I9" s="75"/>
      <c r="J9" s="75"/>
      <c r="K9" s="77"/>
    </row>
    <row r="10" spans="1:11" ht="12.75" customHeight="1">
      <c r="A10" s="77" t="s">
        <v>109</v>
      </c>
      <c r="B10" s="80" t="s">
        <v>110</v>
      </c>
      <c r="C10" s="81">
        <v>251.87</v>
      </c>
      <c r="D10" s="82">
        <v>251.87</v>
      </c>
      <c r="E10" s="82">
        <v>251.87</v>
      </c>
      <c r="F10" s="83">
        <v>0</v>
      </c>
      <c r="G10" s="75"/>
      <c r="H10" s="75"/>
      <c r="I10" s="75"/>
      <c r="J10" s="75"/>
      <c r="K10" s="77"/>
    </row>
    <row r="11" spans="1:11" ht="12.75" customHeight="1">
      <c r="A11" s="77" t="s">
        <v>111</v>
      </c>
      <c r="B11" s="80" t="s">
        <v>112</v>
      </c>
      <c r="C11" s="81">
        <v>291.48</v>
      </c>
      <c r="D11" s="82">
        <v>291.48</v>
      </c>
      <c r="E11" s="82">
        <v>291.48</v>
      </c>
      <c r="F11" s="83">
        <v>0</v>
      </c>
      <c r="G11" s="75"/>
      <c r="H11" s="75"/>
      <c r="I11" s="75"/>
      <c r="J11" s="75"/>
      <c r="K11" s="77"/>
    </row>
    <row r="12" spans="1:11" ht="12.75" customHeight="1">
      <c r="A12" s="77" t="s">
        <v>113</v>
      </c>
      <c r="B12" s="80" t="s">
        <v>114</v>
      </c>
      <c r="C12" s="81">
        <v>124.77</v>
      </c>
      <c r="D12" s="82">
        <v>124.77</v>
      </c>
      <c r="E12" s="82">
        <v>124.77</v>
      </c>
      <c r="F12" s="83">
        <v>0</v>
      </c>
      <c r="G12" s="75"/>
      <c r="H12" s="75"/>
      <c r="I12" s="75"/>
      <c r="J12" s="75"/>
      <c r="K12" s="77"/>
    </row>
    <row r="13" spans="1:11" ht="12.75" customHeight="1">
      <c r="A13" s="77" t="s">
        <v>115</v>
      </c>
      <c r="B13" s="80" t="s">
        <v>116</v>
      </c>
      <c r="C13" s="81">
        <v>210.98</v>
      </c>
      <c r="D13" s="82">
        <v>210.98</v>
      </c>
      <c r="E13" s="82">
        <v>210.98</v>
      </c>
      <c r="F13" s="83">
        <v>0</v>
      </c>
      <c r="G13" s="75"/>
      <c r="H13" s="75"/>
      <c r="I13" s="75"/>
      <c r="J13" s="75"/>
      <c r="K13" s="77"/>
    </row>
    <row r="14" spans="1:11" ht="12.75" customHeight="1">
      <c r="A14" s="77" t="s">
        <v>117</v>
      </c>
      <c r="B14" s="80" t="s">
        <v>118</v>
      </c>
      <c r="C14" s="81">
        <v>13.75</v>
      </c>
      <c r="D14" s="82">
        <v>13.75</v>
      </c>
      <c r="E14" s="82">
        <v>13.75</v>
      </c>
      <c r="F14" s="83">
        <v>0</v>
      </c>
      <c r="G14" s="75"/>
      <c r="H14" s="75"/>
      <c r="I14" s="75"/>
      <c r="J14" s="75"/>
      <c r="K14" s="77"/>
    </row>
    <row r="15" spans="1:11" ht="12.75" customHeight="1">
      <c r="A15" s="77" t="s">
        <v>119</v>
      </c>
      <c r="B15" s="80" t="s">
        <v>120</v>
      </c>
      <c r="C15" s="81">
        <v>139.18</v>
      </c>
      <c r="D15" s="82">
        <v>139.18</v>
      </c>
      <c r="E15" s="82">
        <v>139.18</v>
      </c>
      <c r="F15" s="83">
        <v>0</v>
      </c>
      <c r="G15" s="75"/>
      <c r="H15" s="75"/>
      <c r="I15" s="75"/>
      <c r="J15" s="75"/>
      <c r="K15" s="77"/>
    </row>
    <row r="16" spans="1:11" ht="12.75" customHeight="1">
      <c r="A16" s="77" t="s">
        <v>121</v>
      </c>
      <c r="B16" s="80" t="s">
        <v>122</v>
      </c>
      <c r="C16" s="81">
        <v>788.74</v>
      </c>
      <c r="D16" s="82">
        <v>788.74</v>
      </c>
      <c r="E16" s="82">
        <v>788.74</v>
      </c>
      <c r="F16" s="83">
        <v>0</v>
      </c>
      <c r="G16" s="75"/>
      <c r="H16" s="75"/>
      <c r="I16" s="75"/>
      <c r="J16" s="75"/>
      <c r="K16" s="77"/>
    </row>
    <row r="17" spans="4:5" ht="12.75" customHeight="1">
      <c r="D17" s="13"/>
      <c r="E17" s="13"/>
    </row>
    <row r="18" spans="4:5" ht="12.75" customHeight="1">
      <c r="E18" s="13"/>
    </row>
  </sheetData>
  <mergeCells count="10">
    <mergeCell ref="A3:K4"/>
    <mergeCell ref="J5:K5"/>
    <mergeCell ref="D6:F6"/>
    <mergeCell ref="G6:H6"/>
    <mergeCell ref="A6:A7"/>
    <mergeCell ref="B6:B7"/>
    <mergeCell ref="C6:C7"/>
    <mergeCell ref="I6:I7"/>
    <mergeCell ref="J6:J7"/>
    <mergeCell ref="K6:K7"/>
  </mergeCells>
  <phoneticPr fontId="0" type="noConversion"/>
  <printOptions gridLines="1"/>
  <pageMargins left="0.75" right="0.75" top="1" bottom="1" header="0.5" footer="0.5"/>
  <pageSetup orientation="portrait"/>
  <headerFooter alignWithMargins="0">
    <oddHeader>&amp;C&amp;A</oddHeader>
    <oddFooter>&amp;C页(&amp;P)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K21"/>
  <sheetViews>
    <sheetView showGridLines="0" showZeros="0" workbookViewId="0"/>
  </sheetViews>
  <sheetFormatPr defaultColWidth="9.1640625" defaultRowHeight="12.75" customHeight="1"/>
  <cols>
    <col min="1" max="1" width="9.1640625" customWidth="1"/>
    <col min="2" max="2" width="26.5" customWidth="1"/>
    <col min="3" max="4" width="16.5" customWidth="1"/>
    <col min="5" max="8" width="12.5" customWidth="1"/>
  </cols>
  <sheetData>
    <row r="1" spans="1:11" ht="12.75" customHeight="1">
      <c r="A1" s="24" t="s">
        <v>123</v>
      </c>
    </row>
    <row r="3" spans="1:11" ht="12.75" customHeight="1">
      <c r="A3" s="110" t="s">
        <v>124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</row>
    <row r="4" spans="1:11" ht="12.75" customHeight="1">
      <c r="A4" s="110"/>
      <c r="B4" s="110"/>
      <c r="C4" s="110"/>
      <c r="D4" s="110" t="s">
        <v>31</v>
      </c>
      <c r="E4" s="110"/>
      <c r="F4" s="110"/>
      <c r="G4" s="110"/>
      <c r="H4" s="110"/>
      <c r="I4" s="110"/>
      <c r="J4" s="110"/>
      <c r="K4" s="110"/>
    </row>
    <row r="5" spans="1:11" ht="12.75" customHeight="1">
      <c r="D5" s="13"/>
      <c r="J5" s="102" t="s">
        <v>32</v>
      </c>
      <c r="K5" s="102"/>
    </row>
    <row r="6" spans="1:11" ht="17.25" customHeight="1">
      <c r="A6" s="104" t="s">
        <v>96</v>
      </c>
      <c r="B6" s="104" t="s">
        <v>97</v>
      </c>
      <c r="C6" s="104" t="s">
        <v>98</v>
      </c>
      <c r="D6" s="103" t="s">
        <v>99</v>
      </c>
      <c r="E6" s="103"/>
      <c r="F6" s="104"/>
      <c r="G6" s="103" t="s">
        <v>100</v>
      </c>
      <c r="H6" s="103"/>
      <c r="I6" s="107" t="s">
        <v>101</v>
      </c>
      <c r="J6" s="108" t="s">
        <v>102</v>
      </c>
      <c r="K6" s="108" t="s">
        <v>103</v>
      </c>
    </row>
    <row r="7" spans="1:11" ht="38.25" customHeight="1">
      <c r="A7" s="105"/>
      <c r="B7" s="105"/>
      <c r="C7" s="106"/>
      <c r="D7" s="72" t="s">
        <v>104</v>
      </c>
      <c r="E7" s="73" t="s">
        <v>105</v>
      </c>
      <c r="F7" s="73" t="s">
        <v>106</v>
      </c>
      <c r="G7" s="74" t="s">
        <v>104</v>
      </c>
      <c r="H7" s="73" t="s">
        <v>107</v>
      </c>
      <c r="I7" s="106"/>
      <c r="J7" s="109"/>
      <c r="K7" s="109"/>
    </row>
    <row r="8" spans="1:11" ht="12.75" customHeight="1">
      <c r="A8" s="75"/>
      <c r="B8" s="75" t="s">
        <v>98</v>
      </c>
      <c r="C8" s="76">
        <v>4584.37</v>
      </c>
      <c r="D8" s="76">
        <v>4584.37</v>
      </c>
      <c r="E8" s="76">
        <v>4584.37</v>
      </c>
      <c r="F8" s="76">
        <v>0</v>
      </c>
      <c r="G8" s="75"/>
      <c r="H8" s="75"/>
      <c r="I8" s="75"/>
      <c r="J8" s="75"/>
      <c r="K8" s="77"/>
    </row>
    <row r="9" spans="1:11" ht="12.75" customHeight="1">
      <c r="A9" s="75" t="s">
        <v>108</v>
      </c>
      <c r="B9" s="75" t="s">
        <v>1</v>
      </c>
      <c r="C9" s="76">
        <v>2763.6</v>
      </c>
      <c r="D9" s="76">
        <v>2763.6</v>
      </c>
      <c r="E9" s="76">
        <v>2763.6</v>
      </c>
      <c r="F9" s="76">
        <v>0</v>
      </c>
      <c r="G9" s="75"/>
      <c r="H9" s="75"/>
      <c r="I9" s="75"/>
      <c r="J9" s="75"/>
      <c r="K9" s="77"/>
    </row>
    <row r="10" spans="1:11" ht="12.75" customHeight="1">
      <c r="A10" s="75" t="s">
        <v>109</v>
      </c>
      <c r="B10" s="75" t="s">
        <v>110</v>
      </c>
      <c r="C10" s="76">
        <v>251.87</v>
      </c>
      <c r="D10" s="76">
        <v>251.87</v>
      </c>
      <c r="E10" s="76">
        <v>251.87</v>
      </c>
      <c r="F10" s="76">
        <v>0</v>
      </c>
      <c r="G10" s="75"/>
      <c r="H10" s="75"/>
      <c r="I10" s="75"/>
      <c r="J10" s="75"/>
      <c r="K10" s="77"/>
    </row>
    <row r="11" spans="1:11" ht="12.75" customHeight="1">
      <c r="A11" s="75" t="s">
        <v>111</v>
      </c>
      <c r="B11" s="75" t="s">
        <v>112</v>
      </c>
      <c r="C11" s="76">
        <v>291.48</v>
      </c>
      <c r="D11" s="76">
        <v>291.48</v>
      </c>
      <c r="E11" s="76">
        <v>291.48</v>
      </c>
      <c r="F11" s="76">
        <v>0</v>
      </c>
      <c r="G11" s="75"/>
      <c r="H11" s="75"/>
      <c r="I11" s="75"/>
      <c r="J11" s="75"/>
      <c r="K11" s="77"/>
    </row>
    <row r="12" spans="1:11" ht="12.75" customHeight="1">
      <c r="A12" s="75" t="s">
        <v>113</v>
      </c>
      <c r="B12" s="75" t="s">
        <v>114</v>
      </c>
      <c r="C12" s="76">
        <v>124.77</v>
      </c>
      <c r="D12" s="76">
        <v>124.77</v>
      </c>
      <c r="E12" s="76">
        <v>124.77</v>
      </c>
      <c r="F12" s="76">
        <v>0</v>
      </c>
      <c r="G12" s="75"/>
      <c r="H12" s="75"/>
      <c r="I12" s="75"/>
      <c r="J12" s="75"/>
      <c r="K12" s="77"/>
    </row>
    <row r="13" spans="1:11" ht="12.75" customHeight="1">
      <c r="A13" s="75" t="s">
        <v>115</v>
      </c>
      <c r="B13" s="75" t="s">
        <v>116</v>
      </c>
      <c r="C13" s="76">
        <v>210.98</v>
      </c>
      <c r="D13" s="76">
        <v>210.98</v>
      </c>
      <c r="E13" s="76">
        <v>210.98</v>
      </c>
      <c r="F13" s="76">
        <v>0</v>
      </c>
      <c r="G13" s="75"/>
      <c r="H13" s="75"/>
      <c r="I13" s="75"/>
      <c r="J13" s="75"/>
      <c r="K13" s="77"/>
    </row>
    <row r="14" spans="1:11" ht="12.75" customHeight="1">
      <c r="A14" s="75" t="s">
        <v>117</v>
      </c>
      <c r="B14" s="75" t="s">
        <v>118</v>
      </c>
      <c r="C14" s="76">
        <v>13.75</v>
      </c>
      <c r="D14" s="76">
        <v>13.75</v>
      </c>
      <c r="E14" s="76">
        <v>13.75</v>
      </c>
      <c r="F14" s="76">
        <v>0</v>
      </c>
      <c r="G14" s="75"/>
      <c r="H14" s="75"/>
      <c r="I14" s="75"/>
      <c r="J14" s="75"/>
      <c r="K14" s="77"/>
    </row>
    <row r="15" spans="1:11" ht="12.75" customHeight="1">
      <c r="A15" s="75" t="s">
        <v>119</v>
      </c>
      <c r="B15" s="75" t="s">
        <v>120</v>
      </c>
      <c r="C15" s="76">
        <v>139.18</v>
      </c>
      <c r="D15" s="76">
        <v>139.18</v>
      </c>
      <c r="E15" s="76">
        <v>139.18</v>
      </c>
      <c r="F15" s="76">
        <v>0</v>
      </c>
      <c r="G15" s="75"/>
      <c r="H15" s="75"/>
      <c r="I15" s="75"/>
      <c r="J15" s="75"/>
      <c r="K15" s="77"/>
    </row>
    <row r="16" spans="1:11" ht="12.75" customHeight="1">
      <c r="A16" s="75" t="s">
        <v>121</v>
      </c>
      <c r="B16" s="75" t="s">
        <v>122</v>
      </c>
      <c r="C16" s="76">
        <v>788.74</v>
      </c>
      <c r="D16" s="76">
        <v>788.74</v>
      </c>
      <c r="E16" s="76">
        <v>788.74</v>
      </c>
      <c r="F16" s="76">
        <v>0</v>
      </c>
      <c r="G16" s="75"/>
      <c r="H16" s="75"/>
      <c r="I16" s="75"/>
      <c r="J16" s="75"/>
      <c r="K16" s="77"/>
    </row>
    <row r="17" spans="3:5" ht="12.75" customHeight="1">
      <c r="C17" s="13"/>
    </row>
    <row r="18" spans="3:5" ht="12.75" customHeight="1">
      <c r="D18" s="13"/>
    </row>
    <row r="19" spans="3:5" ht="12.75" customHeight="1">
      <c r="D19" s="13"/>
    </row>
    <row r="20" spans="3:5" ht="12.75" customHeight="1">
      <c r="D20" s="13"/>
    </row>
    <row r="21" spans="3:5" ht="12.75" customHeight="1">
      <c r="E21" s="13"/>
    </row>
  </sheetData>
  <mergeCells count="10">
    <mergeCell ref="A3:K4"/>
    <mergeCell ref="J5:K5"/>
    <mergeCell ref="D6:F6"/>
    <mergeCell ref="G6:H6"/>
    <mergeCell ref="A6:A7"/>
    <mergeCell ref="B6:B7"/>
    <mergeCell ref="C6:C7"/>
    <mergeCell ref="I6:I7"/>
    <mergeCell ref="J6:J7"/>
    <mergeCell ref="K6:K7"/>
  </mergeCells>
  <phoneticPr fontId="0" type="noConversion"/>
  <printOptions gridLines="1"/>
  <pageMargins left="0.75" right="0.75" top="1" bottom="1" header="0.5" footer="0.5"/>
  <pageSetup orientation="portrait"/>
  <headerFooter alignWithMargins="0">
    <oddHeader>&amp;C&amp;A</oddHeader>
    <oddFooter>&amp;C页(&amp;P)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I172"/>
  <sheetViews>
    <sheetView showGridLines="0" showZeros="0" workbookViewId="0"/>
  </sheetViews>
  <sheetFormatPr defaultColWidth="9.1640625" defaultRowHeight="12.75" customHeight="1"/>
  <cols>
    <col min="1" max="1" width="13.5" customWidth="1"/>
    <col min="2" max="2" width="45.33203125" customWidth="1"/>
    <col min="3" max="3" width="16.5" customWidth="1"/>
    <col min="4" max="5" width="12.5" customWidth="1"/>
    <col min="6" max="6" width="28.33203125" customWidth="1"/>
  </cols>
  <sheetData>
    <row r="1" spans="1:9" ht="12.75" customHeight="1">
      <c r="A1" s="61" t="s">
        <v>125</v>
      </c>
    </row>
    <row r="2" spans="1:9" ht="12.75" customHeight="1">
      <c r="A2" s="100" t="s">
        <v>126</v>
      </c>
      <c r="B2" s="100"/>
      <c r="C2" s="100"/>
      <c r="D2" s="100"/>
      <c r="E2" s="100"/>
      <c r="F2" s="100"/>
    </row>
    <row r="3" spans="1:9" ht="12.75" customHeight="1">
      <c r="A3" s="100"/>
      <c r="B3" s="100"/>
      <c r="C3" s="100"/>
      <c r="D3" s="100"/>
      <c r="E3" s="100"/>
      <c r="F3" s="100"/>
    </row>
    <row r="4" spans="1:9" ht="12.75" customHeight="1">
      <c r="F4" s="112" t="s">
        <v>32</v>
      </c>
    </row>
    <row r="5" spans="1:9" ht="8.25" customHeight="1">
      <c r="F5" s="112"/>
    </row>
    <row r="6" spans="1:9" ht="23.25" customHeight="1">
      <c r="A6" s="62" t="s">
        <v>127</v>
      </c>
      <c r="B6" s="62" t="s">
        <v>128</v>
      </c>
      <c r="C6" s="63" t="s">
        <v>98</v>
      </c>
      <c r="D6" s="63" t="s">
        <v>129</v>
      </c>
      <c r="E6" s="63" t="s">
        <v>130</v>
      </c>
      <c r="F6" s="70" t="s">
        <v>103</v>
      </c>
    </row>
    <row r="7" spans="1:9" ht="24.75" customHeight="1">
      <c r="A7" s="111" t="s">
        <v>1</v>
      </c>
      <c r="B7" s="111"/>
      <c r="C7" s="71"/>
      <c r="D7" s="62"/>
      <c r="E7" s="62"/>
      <c r="F7" s="66"/>
    </row>
    <row r="8" spans="1:9" ht="28.5" customHeight="1">
      <c r="A8" s="67"/>
      <c r="B8" s="67" t="s">
        <v>98</v>
      </c>
      <c r="C8" s="68">
        <v>4793.0600000000004</v>
      </c>
      <c r="D8" s="21">
        <v>1369.67</v>
      </c>
      <c r="E8" s="23">
        <v>3423.39</v>
      </c>
      <c r="F8" s="69"/>
    </row>
    <row r="9" spans="1:9" ht="28.5" customHeight="1">
      <c r="A9" s="67" t="s">
        <v>131</v>
      </c>
      <c r="B9" s="67" t="s">
        <v>132</v>
      </c>
      <c r="C9" s="68">
        <v>4793.0600000000004</v>
      </c>
      <c r="D9" s="21">
        <v>1369.67</v>
      </c>
      <c r="E9" s="23">
        <v>3423.39</v>
      </c>
      <c r="F9" s="69"/>
      <c r="G9" s="13"/>
    </row>
    <row r="10" spans="1:9" ht="28.5" customHeight="1">
      <c r="A10" s="67" t="s">
        <v>133</v>
      </c>
      <c r="B10" s="67" t="s">
        <v>134</v>
      </c>
      <c r="C10" s="68">
        <v>3704.41</v>
      </c>
      <c r="D10" s="21">
        <v>725.25</v>
      </c>
      <c r="E10" s="23">
        <v>2979.16</v>
      </c>
      <c r="F10" s="69"/>
    </row>
    <row r="11" spans="1:9" ht="28.5" customHeight="1">
      <c r="A11" s="67" t="s">
        <v>135</v>
      </c>
      <c r="B11" s="67" t="s">
        <v>136</v>
      </c>
      <c r="C11" s="68">
        <v>219.1</v>
      </c>
      <c r="D11" s="21">
        <v>219.1</v>
      </c>
      <c r="E11" s="23">
        <v>0</v>
      </c>
      <c r="F11" s="69"/>
    </row>
    <row r="12" spans="1:9" ht="28.5" customHeight="1">
      <c r="A12" s="67" t="s">
        <v>137</v>
      </c>
      <c r="B12" s="67" t="s">
        <v>138</v>
      </c>
      <c r="C12" s="68">
        <v>29.94</v>
      </c>
      <c r="D12" s="21">
        <v>29.94</v>
      </c>
      <c r="E12" s="23">
        <v>0</v>
      </c>
      <c r="F12" s="69"/>
    </row>
    <row r="13" spans="1:9" ht="28.5" customHeight="1">
      <c r="A13" s="67" t="s">
        <v>137</v>
      </c>
      <c r="B13" s="67" t="s">
        <v>139</v>
      </c>
      <c r="C13" s="68">
        <v>22.08</v>
      </c>
      <c r="D13" s="21">
        <v>22.08</v>
      </c>
      <c r="E13" s="23">
        <v>0</v>
      </c>
      <c r="F13" s="69"/>
    </row>
    <row r="14" spans="1:9" ht="28.5" customHeight="1">
      <c r="A14" s="67" t="s">
        <v>137</v>
      </c>
      <c r="B14" s="67" t="s">
        <v>140</v>
      </c>
      <c r="C14" s="68">
        <v>126.64</v>
      </c>
      <c r="D14" s="21">
        <v>126.64</v>
      </c>
      <c r="E14" s="23">
        <v>0</v>
      </c>
      <c r="F14" s="69"/>
    </row>
    <row r="15" spans="1:9" ht="28.5" customHeight="1">
      <c r="A15" s="67" t="s">
        <v>137</v>
      </c>
      <c r="B15" s="67" t="s">
        <v>141</v>
      </c>
      <c r="C15" s="68">
        <v>28.03</v>
      </c>
      <c r="D15" s="21">
        <v>28.03</v>
      </c>
      <c r="E15" s="23">
        <v>0</v>
      </c>
      <c r="F15" s="69"/>
      <c r="I15" s="13"/>
    </row>
    <row r="16" spans="1:9" ht="28.5" customHeight="1">
      <c r="A16" s="67" t="s">
        <v>137</v>
      </c>
      <c r="B16" s="67" t="s">
        <v>142</v>
      </c>
      <c r="C16" s="68">
        <v>7.28</v>
      </c>
      <c r="D16" s="21">
        <v>7.28</v>
      </c>
      <c r="E16" s="23">
        <v>0</v>
      </c>
      <c r="F16" s="69"/>
    </row>
    <row r="17" spans="1:8" ht="28.5" customHeight="1">
      <c r="A17" s="67" t="s">
        <v>137</v>
      </c>
      <c r="B17" s="67" t="s">
        <v>143</v>
      </c>
      <c r="C17" s="68">
        <v>1.36</v>
      </c>
      <c r="D17" s="21">
        <v>1.36</v>
      </c>
      <c r="E17" s="23">
        <v>0</v>
      </c>
      <c r="F17" s="69"/>
    </row>
    <row r="18" spans="1:8" ht="28.5" customHeight="1">
      <c r="A18" s="67" t="s">
        <v>137</v>
      </c>
      <c r="B18" s="67" t="s">
        <v>144</v>
      </c>
      <c r="C18" s="68">
        <v>2.2400000000000002</v>
      </c>
      <c r="D18" s="21">
        <v>2.2400000000000002</v>
      </c>
      <c r="E18" s="23">
        <v>0</v>
      </c>
      <c r="F18" s="69"/>
    </row>
    <row r="19" spans="1:8" ht="28.5" customHeight="1">
      <c r="A19" s="67" t="s">
        <v>137</v>
      </c>
      <c r="B19" s="67" t="s">
        <v>145</v>
      </c>
      <c r="C19" s="68">
        <v>0.68</v>
      </c>
      <c r="D19" s="21">
        <v>0.68</v>
      </c>
      <c r="E19" s="23">
        <v>0</v>
      </c>
      <c r="F19" s="69"/>
    </row>
    <row r="20" spans="1:8" ht="28.5" customHeight="1">
      <c r="A20" s="67" t="s">
        <v>137</v>
      </c>
      <c r="B20" s="67" t="s">
        <v>146</v>
      </c>
      <c r="C20" s="68">
        <v>0.85</v>
      </c>
      <c r="D20" s="21">
        <v>0.85</v>
      </c>
      <c r="E20" s="23">
        <v>0</v>
      </c>
      <c r="F20" s="69"/>
    </row>
    <row r="21" spans="1:8" ht="28.5" customHeight="1">
      <c r="A21" s="67" t="s">
        <v>147</v>
      </c>
      <c r="B21" s="67" t="s">
        <v>148</v>
      </c>
      <c r="C21" s="68">
        <v>2384.6</v>
      </c>
      <c r="D21" s="21">
        <v>0</v>
      </c>
      <c r="E21" s="23">
        <v>2384.6</v>
      </c>
      <c r="F21" s="69"/>
    </row>
    <row r="22" spans="1:8" ht="28.5" customHeight="1">
      <c r="A22" s="67" t="s">
        <v>137</v>
      </c>
      <c r="B22" s="67" t="s">
        <v>149</v>
      </c>
      <c r="C22" s="68">
        <v>6.6</v>
      </c>
      <c r="D22" s="21">
        <v>0</v>
      </c>
      <c r="E22" s="23">
        <v>6.6</v>
      </c>
      <c r="F22" s="69"/>
      <c r="H22" s="13"/>
    </row>
    <row r="23" spans="1:8" ht="28.5" customHeight="1">
      <c r="A23" s="67" t="s">
        <v>137</v>
      </c>
      <c r="B23" s="67" t="s">
        <v>150</v>
      </c>
      <c r="C23" s="68">
        <v>130</v>
      </c>
      <c r="D23" s="21">
        <v>0</v>
      </c>
      <c r="E23" s="23">
        <v>130</v>
      </c>
      <c r="F23" s="69"/>
    </row>
    <row r="24" spans="1:8" ht="28.5" customHeight="1">
      <c r="A24" s="67" t="s">
        <v>137</v>
      </c>
      <c r="B24" s="67" t="s">
        <v>151</v>
      </c>
      <c r="C24" s="68">
        <v>10</v>
      </c>
      <c r="D24" s="21">
        <v>0</v>
      </c>
      <c r="E24" s="23">
        <v>10</v>
      </c>
      <c r="F24" s="69"/>
    </row>
    <row r="25" spans="1:8" ht="28.5" customHeight="1">
      <c r="A25" s="67" t="s">
        <v>137</v>
      </c>
      <c r="B25" s="67" t="s">
        <v>152</v>
      </c>
      <c r="C25" s="68">
        <v>218</v>
      </c>
      <c r="D25" s="21">
        <v>0</v>
      </c>
      <c r="E25" s="23">
        <v>218</v>
      </c>
      <c r="F25" s="69"/>
    </row>
    <row r="26" spans="1:8" ht="28.5" customHeight="1">
      <c r="A26" s="67" t="s">
        <v>137</v>
      </c>
      <c r="B26" s="67" t="s">
        <v>153</v>
      </c>
      <c r="C26" s="68">
        <v>2</v>
      </c>
      <c r="D26" s="21">
        <v>0</v>
      </c>
      <c r="E26" s="23">
        <v>2</v>
      </c>
      <c r="F26" s="69"/>
    </row>
    <row r="27" spans="1:8" ht="28.5" customHeight="1">
      <c r="A27" s="67" t="s">
        <v>137</v>
      </c>
      <c r="B27" s="67" t="s">
        <v>154</v>
      </c>
      <c r="C27" s="68">
        <v>825</v>
      </c>
      <c r="D27" s="21">
        <v>0</v>
      </c>
      <c r="E27" s="23">
        <v>825</v>
      </c>
      <c r="F27" s="69"/>
    </row>
    <row r="28" spans="1:8" ht="28.5" customHeight="1">
      <c r="A28" s="67" t="s">
        <v>137</v>
      </c>
      <c r="B28" s="67" t="s">
        <v>155</v>
      </c>
      <c r="C28" s="68">
        <v>29</v>
      </c>
      <c r="D28" s="21">
        <v>0</v>
      </c>
      <c r="E28" s="23">
        <v>29</v>
      </c>
      <c r="F28" s="69"/>
    </row>
    <row r="29" spans="1:8" ht="28.5" customHeight="1">
      <c r="A29" s="67" t="s">
        <v>137</v>
      </c>
      <c r="B29" s="67" t="s">
        <v>156</v>
      </c>
      <c r="C29" s="68">
        <v>200</v>
      </c>
      <c r="D29" s="21">
        <v>0</v>
      </c>
      <c r="E29" s="23">
        <v>200</v>
      </c>
      <c r="F29" s="69"/>
    </row>
    <row r="30" spans="1:8" ht="28.5" customHeight="1">
      <c r="A30" s="67" t="s">
        <v>137</v>
      </c>
      <c r="B30" s="67" t="s">
        <v>157</v>
      </c>
      <c r="C30" s="68">
        <v>20</v>
      </c>
      <c r="D30" s="21">
        <v>0</v>
      </c>
      <c r="E30" s="23">
        <v>20</v>
      </c>
      <c r="F30" s="69"/>
    </row>
    <row r="31" spans="1:8" ht="28.5" customHeight="1">
      <c r="A31" s="67" t="s">
        <v>137</v>
      </c>
      <c r="B31" s="67" t="s">
        <v>158</v>
      </c>
      <c r="C31" s="68">
        <v>50</v>
      </c>
      <c r="D31" s="21">
        <v>0</v>
      </c>
      <c r="E31" s="23">
        <v>50</v>
      </c>
      <c r="F31" s="69"/>
    </row>
    <row r="32" spans="1:8" ht="28.5" customHeight="1">
      <c r="A32" s="67" t="s">
        <v>137</v>
      </c>
      <c r="B32" s="67" t="s">
        <v>159</v>
      </c>
      <c r="C32" s="68">
        <v>10</v>
      </c>
      <c r="D32" s="21">
        <v>0</v>
      </c>
      <c r="E32" s="23">
        <v>10</v>
      </c>
      <c r="F32" s="69"/>
    </row>
    <row r="33" spans="1:6" ht="28.5" customHeight="1">
      <c r="A33" s="67" t="s">
        <v>137</v>
      </c>
      <c r="B33" s="67" t="s">
        <v>160</v>
      </c>
      <c r="C33" s="68">
        <v>5</v>
      </c>
      <c r="D33" s="21">
        <v>0</v>
      </c>
      <c r="E33" s="23">
        <v>5</v>
      </c>
      <c r="F33" s="69"/>
    </row>
    <row r="34" spans="1:6" ht="28.5" customHeight="1">
      <c r="A34" s="67" t="s">
        <v>137</v>
      </c>
      <c r="B34" s="67" t="s">
        <v>161</v>
      </c>
      <c r="C34" s="68">
        <v>7</v>
      </c>
      <c r="D34" s="21">
        <v>0</v>
      </c>
      <c r="E34" s="23">
        <v>7</v>
      </c>
      <c r="F34" s="69"/>
    </row>
    <row r="35" spans="1:6" ht="28.5" customHeight="1">
      <c r="A35" s="67" t="s">
        <v>137</v>
      </c>
      <c r="B35" s="67" t="s">
        <v>162</v>
      </c>
      <c r="C35" s="68">
        <v>60</v>
      </c>
      <c r="D35" s="21">
        <v>0</v>
      </c>
      <c r="E35" s="23">
        <v>60</v>
      </c>
      <c r="F35" s="69"/>
    </row>
    <row r="36" spans="1:6" ht="28.5" customHeight="1">
      <c r="A36" s="67" t="s">
        <v>137</v>
      </c>
      <c r="B36" s="67" t="s">
        <v>163</v>
      </c>
      <c r="C36" s="68">
        <v>260</v>
      </c>
      <c r="D36" s="21">
        <v>0</v>
      </c>
      <c r="E36" s="23">
        <v>260</v>
      </c>
      <c r="F36" s="69"/>
    </row>
    <row r="37" spans="1:6" ht="28.5" customHeight="1">
      <c r="A37" s="67" t="s">
        <v>137</v>
      </c>
      <c r="B37" s="67" t="s">
        <v>164</v>
      </c>
      <c r="C37" s="68">
        <v>12</v>
      </c>
      <c r="D37" s="21">
        <v>0</v>
      </c>
      <c r="E37" s="23">
        <v>12</v>
      </c>
      <c r="F37" s="69"/>
    </row>
    <row r="38" spans="1:6" ht="28.5" customHeight="1">
      <c r="A38" s="67" t="s">
        <v>137</v>
      </c>
      <c r="B38" s="67" t="s">
        <v>165</v>
      </c>
      <c r="C38" s="68">
        <v>3</v>
      </c>
      <c r="D38" s="21">
        <v>0</v>
      </c>
      <c r="E38" s="23">
        <v>3</v>
      </c>
      <c r="F38" s="69"/>
    </row>
    <row r="39" spans="1:6" ht="28.5" customHeight="1">
      <c r="A39" s="67" t="s">
        <v>137</v>
      </c>
      <c r="B39" s="67" t="s">
        <v>166</v>
      </c>
      <c r="C39" s="68">
        <v>10</v>
      </c>
      <c r="D39" s="21">
        <v>0</v>
      </c>
      <c r="E39" s="23">
        <v>10</v>
      </c>
      <c r="F39" s="69"/>
    </row>
    <row r="40" spans="1:6" ht="28.5" customHeight="1">
      <c r="A40" s="67" t="s">
        <v>137</v>
      </c>
      <c r="B40" s="67" t="s">
        <v>167</v>
      </c>
      <c r="C40" s="68">
        <v>3</v>
      </c>
      <c r="D40" s="21">
        <v>0</v>
      </c>
      <c r="E40" s="23">
        <v>3</v>
      </c>
      <c r="F40" s="69"/>
    </row>
    <row r="41" spans="1:6" ht="28.5" customHeight="1">
      <c r="A41" s="67" t="s">
        <v>137</v>
      </c>
      <c r="B41" s="67" t="s">
        <v>168</v>
      </c>
      <c r="C41" s="68">
        <v>10</v>
      </c>
      <c r="D41" s="21">
        <v>0</v>
      </c>
      <c r="E41" s="23">
        <v>10</v>
      </c>
      <c r="F41" s="69"/>
    </row>
    <row r="42" spans="1:6" ht="28.5" customHeight="1">
      <c r="A42" s="67" t="s">
        <v>137</v>
      </c>
      <c r="B42" s="67" t="s">
        <v>169</v>
      </c>
      <c r="C42" s="68">
        <v>52</v>
      </c>
      <c r="D42" s="21">
        <v>0</v>
      </c>
      <c r="E42" s="23">
        <v>52</v>
      </c>
      <c r="F42" s="69"/>
    </row>
    <row r="43" spans="1:6" ht="28.5" customHeight="1">
      <c r="A43" s="67" t="s">
        <v>137</v>
      </c>
      <c r="B43" s="67" t="s">
        <v>170</v>
      </c>
      <c r="C43" s="68">
        <v>6</v>
      </c>
      <c r="D43" s="21">
        <v>0</v>
      </c>
      <c r="E43" s="23">
        <v>6</v>
      </c>
      <c r="F43" s="69"/>
    </row>
    <row r="44" spans="1:6" ht="28.5" customHeight="1">
      <c r="A44" s="67" t="s">
        <v>137</v>
      </c>
      <c r="B44" s="67" t="s">
        <v>171</v>
      </c>
      <c r="C44" s="68">
        <v>15</v>
      </c>
      <c r="D44" s="21">
        <v>0</v>
      </c>
      <c r="E44" s="23">
        <v>15</v>
      </c>
      <c r="F44" s="69"/>
    </row>
    <row r="45" spans="1:6" ht="28.5" customHeight="1">
      <c r="A45" s="67" t="s">
        <v>137</v>
      </c>
      <c r="B45" s="67" t="s">
        <v>172</v>
      </c>
      <c r="C45" s="68">
        <v>420</v>
      </c>
      <c r="D45" s="21">
        <v>0</v>
      </c>
      <c r="E45" s="23">
        <v>420</v>
      </c>
      <c r="F45" s="69"/>
    </row>
    <row r="46" spans="1:6" ht="28.5" customHeight="1">
      <c r="A46" s="67" t="s">
        <v>137</v>
      </c>
      <c r="B46" s="67" t="s">
        <v>173</v>
      </c>
      <c r="C46" s="68">
        <v>8</v>
      </c>
      <c r="D46" s="21">
        <v>0</v>
      </c>
      <c r="E46" s="23">
        <v>8</v>
      </c>
      <c r="F46" s="69"/>
    </row>
    <row r="47" spans="1:6" ht="28.5" customHeight="1">
      <c r="A47" s="67" t="s">
        <v>137</v>
      </c>
      <c r="B47" s="67" t="s">
        <v>174</v>
      </c>
      <c r="C47" s="68">
        <v>10</v>
      </c>
      <c r="D47" s="21">
        <v>0</v>
      </c>
      <c r="E47" s="23">
        <v>10</v>
      </c>
      <c r="F47" s="69"/>
    </row>
    <row r="48" spans="1:6" ht="28.5" customHeight="1">
      <c r="A48" s="67" t="s">
        <v>137</v>
      </c>
      <c r="B48" s="67" t="s">
        <v>175</v>
      </c>
      <c r="C48" s="68">
        <v>3</v>
      </c>
      <c r="D48" s="21">
        <v>0</v>
      </c>
      <c r="E48" s="23">
        <v>3</v>
      </c>
      <c r="F48" s="69"/>
    </row>
    <row r="49" spans="1:6" ht="28.5" customHeight="1">
      <c r="A49" s="67" t="s">
        <v>176</v>
      </c>
      <c r="B49" s="67" t="s">
        <v>177</v>
      </c>
      <c r="C49" s="68">
        <v>291.48</v>
      </c>
      <c r="D49" s="21">
        <v>127.98</v>
      </c>
      <c r="E49" s="23">
        <v>163.5</v>
      </c>
      <c r="F49" s="69"/>
    </row>
    <row r="50" spans="1:6" ht="28.5" customHeight="1">
      <c r="A50" s="67" t="s">
        <v>137</v>
      </c>
      <c r="B50" s="67" t="s">
        <v>178</v>
      </c>
      <c r="C50" s="68">
        <v>4</v>
      </c>
      <c r="D50" s="21">
        <v>0</v>
      </c>
      <c r="E50" s="23">
        <v>4</v>
      </c>
      <c r="F50" s="69"/>
    </row>
    <row r="51" spans="1:6" ht="28.5" customHeight="1">
      <c r="A51" s="67" t="s">
        <v>137</v>
      </c>
      <c r="B51" s="67" t="s">
        <v>144</v>
      </c>
      <c r="C51" s="68">
        <v>0.36</v>
      </c>
      <c r="D51" s="21">
        <v>0.36</v>
      </c>
      <c r="E51" s="23">
        <v>0</v>
      </c>
      <c r="F51" s="69"/>
    </row>
    <row r="52" spans="1:6" ht="28.5" customHeight="1">
      <c r="A52" s="67" t="s">
        <v>137</v>
      </c>
      <c r="B52" s="67" t="s">
        <v>142</v>
      </c>
      <c r="C52" s="68">
        <v>4.93</v>
      </c>
      <c r="D52" s="21">
        <v>4.93</v>
      </c>
      <c r="E52" s="23">
        <v>0</v>
      </c>
      <c r="F52" s="69"/>
    </row>
    <row r="53" spans="1:6" ht="28.5" customHeight="1">
      <c r="A53" s="67" t="s">
        <v>137</v>
      </c>
      <c r="B53" s="67" t="s">
        <v>179</v>
      </c>
      <c r="C53" s="68">
        <v>10</v>
      </c>
      <c r="D53" s="21">
        <v>0</v>
      </c>
      <c r="E53" s="23">
        <v>10</v>
      </c>
      <c r="F53" s="69"/>
    </row>
    <row r="54" spans="1:6" ht="28.5" customHeight="1">
      <c r="A54" s="67" t="s">
        <v>137</v>
      </c>
      <c r="B54" s="67" t="s">
        <v>146</v>
      </c>
      <c r="C54" s="68">
        <v>0.26</v>
      </c>
      <c r="D54" s="21">
        <v>0.26</v>
      </c>
      <c r="E54" s="23">
        <v>0</v>
      </c>
      <c r="F54" s="69"/>
    </row>
    <row r="55" spans="1:6" ht="28.5" customHeight="1">
      <c r="A55" s="67" t="s">
        <v>137</v>
      </c>
      <c r="B55" s="67" t="s">
        <v>180</v>
      </c>
      <c r="C55" s="68">
        <v>4</v>
      </c>
      <c r="D55" s="21">
        <v>0</v>
      </c>
      <c r="E55" s="23">
        <v>4</v>
      </c>
      <c r="F55" s="69"/>
    </row>
    <row r="56" spans="1:6" ht="28.5" customHeight="1">
      <c r="A56" s="67" t="s">
        <v>137</v>
      </c>
      <c r="B56" s="67" t="s">
        <v>181</v>
      </c>
      <c r="C56" s="68">
        <v>4</v>
      </c>
      <c r="D56" s="21">
        <v>0</v>
      </c>
      <c r="E56" s="23">
        <v>4</v>
      </c>
      <c r="F56" s="69"/>
    </row>
    <row r="57" spans="1:6" ht="28.5" customHeight="1">
      <c r="A57" s="67" t="s">
        <v>137</v>
      </c>
      <c r="B57" s="67" t="s">
        <v>145</v>
      </c>
      <c r="C57" s="68">
        <v>0.65</v>
      </c>
      <c r="D57" s="21">
        <v>0.65</v>
      </c>
      <c r="E57" s="23">
        <v>0</v>
      </c>
      <c r="F57" s="69"/>
    </row>
    <row r="58" spans="1:6" ht="28.5" customHeight="1">
      <c r="A58" s="67" t="s">
        <v>137</v>
      </c>
      <c r="B58" s="67" t="s">
        <v>143</v>
      </c>
      <c r="C58" s="68">
        <v>1.04</v>
      </c>
      <c r="D58" s="21">
        <v>1.04</v>
      </c>
      <c r="E58" s="23">
        <v>0</v>
      </c>
      <c r="F58" s="69"/>
    </row>
    <row r="59" spans="1:6" ht="28.5" customHeight="1">
      <c r="A59" s="67" t="s">
        <v>137</v>
      </c>
      <c r="B59" s="67" t="s">
        <v>182</v>
      </c>
      <c r="C59" s="68">
        <v>18.809999999999999</v>
      </c>
      <c r="D59" s="21">
        <v>18.809999999999999</v>
      </c>
      <c r="E59" s="23">
        <v>0</v>
      </c>
      <c r="F59" s="69"/>
    </row>
    <row r="60" spans="1:6" ht="28.5" customHeight="1">
      <c r="A60" s="67" t="s">
        <v>137</v>
      </c>
      <c r="B60" s="67" t="s">
        <v>183</v>
      </c>
      <c r="C60" s="68">
        <v>8.5</v>
      </c>
      <c r="D60" s="21">
        <v>0</v>
      </c>
      <c r="E60" s="23">
        <v>8.5</v>
      </c>
      <c r="F60" s="69"/>
    </row>
    <row r="61" spans="1:6" ht="28.5" customHeight="1">
      <c r="A61" s="67" t="s">
        <v>137</v>
      </c>
      <c r="B61" s="67" t="s">
        <v>184</v>
      </c>
      <c r="C61" s="68">
        <v>77.42</v>
      </c>
      <c r="D61" s="21">
        <v>77.42</v>
      </c>
      <c r="E61" s="23">
        <v>0</v>
      </c>
      <c r="F61" s="69"/>
    </row>
    <row r="62" spans="1:6" ht="28.5" customHeight="1">
      <c r="A62" s="67" t="s">
        <v>137</v>
      </c>
      <c r="B62" s="67" t="s">
        <v>185</v>
      </c>
      <c r="C62" s="68">
        <v>18.29</v>
      </c>
      <c r="D62" s="21">
        <v>18.29</v>
      </c>
      <c r="E62" s="23">
        <v>0</v>
      </c>
      <c r="F62" s="69"/>
    </row>
    <row r="63" spans="1:6" ht="28.5" customHeight="1">
      <c r="A63" s="67" t="s">
        <v>137</v>
      </c>
      <c r="B63" s="67" t="s">
        <v>141</v>
      </c>
      <c r="C63" s="68">
        <v>6.22</v>
      </c>
      <c r="D63" s="21">
        <v>6.22</v>
      </c>
      <c r="E63" s="23">
        <v>0</v>
      </c>
      <c r="F63" s="69"/>
    </row>
    <row r="64" spans="1:6" ht="28.5" customHeight="1">
      <c r="A64" s="67" t="s">
        <v>137</v>
      </c>
      <c r="B64" s="67" t="s">
        <v>186</v>
      </c>
      <c r="C64" s="68">
        <v>5</v>
      </c>
      <c r="D64" s="21">
        <v>0</v>
      </c>
      <c r="E64" s="23">
        <v>5</v>
      </c>
      <c r="F64" s="69"/>
    </row>
    <row r="65" spans="1:6" ht="28.5" customHeight="1">
      <c r="A65" s="67" t="s">
        <v>137</v>
      </c>
      <c r="B65" s="67" t="s">
        <v>187</v>
      </c>
      <c r="C65" s="68">
        <v>128</v>
      </c>
      <c r="D65" s="21">
        <v>0</v>
      </c>
      <c r="E65" s="23">
        <v>128</v>
      </c>
      <c r="F65" s="69"/>
    </row>
    <row r="66" spans="1:6" ht="28.5" customHeight="1">
      <c r="A66" s="67" t="s">
        <v>188</v>
      </c>
      <c r="B66" s="67" t="s">
        <v>189</v>
      </c>
      <c r="C66" s="68">
        <v>198.46</v>
      </c>
      <c r="D66" s="21">
        <v>0</v>
      </c>
      <c r="E66" s="23">
        <v>198.46</v>
      </c>
      <c r="F66" s="69"/>
    </row>
    <row r="67" spans="1:6" ht="28.5" customHeight="1">
      <c r="A67" s="67" t="s">
        <v>137</v>
      </c>
      <c r="B67" s="67" t="s">
        <v>190</v>
      </c>
      <c r="C67" s="68">
        <v>88</v>
      </c>
      <c r="D67" s="21">
        <v>0</v>
      </c>
      <c r="E67" s="23">
        <v>88</v>
      </c>
      <c r="F67" s="69"/>
    </row>
    <row r="68" spans="1:6" ht="28.5" customHeight="1">
      <c r="A68" s="67" t="s">
        <v>137</v>
      </c>
      <c r="B68" s="67" t="s">
        <v>191</v>
      </c>
      <c r="C68" s="68">
        <v>12.46</v>
      </c>
      <c r="D68" s="21">
        <v>0</v>
      </c>
      <c r="E68" s="23">
        <v>12.46</v>
      </c>
      <c r="F68" s="69"/>
    </row>
    <row r="69" spans="1:6" ht="28.5" customHeight="1">
      <c r="A69" s="67" t="s">
        <v>137</v>
      </c>
      <c r="B69" s="67" t="s">
        <v>192</v>
      </c>
      <c r="C69" s="68">
        <v>20</v>
      </c>
      <c r="D69" s="21">
        <v>0</v>
      </c>
      <c r="E69" s="23">
        <v>20</v>
      </c>
      <c r="F69" s="69"/>
    </row>
    <row r="70" spans="1:6" ht="28.5" customHeight="1">
      <c r="A70" s="67" t="s">
        <v>137</v>
      </c>
      <c r="B70" s="67" t="s">
        <v>193</v>
      </c>
      <c r="C70" s="68">
        <v>78</v>
      </c>
      <c r="D70" s="21">
        <v>0</v>
      </c>
      <c r="E70" s="23">
        <v>78</v>
      </c>
      <c r="F70" s="69"/>
    </row>
    <row r="71" spans="1:6" ht="28.5" customHeight="1">
      <c r="A71" s="67" t="s">
        <v>194</v>
      </c>
      <c r="B71" s="67" t="s">
        <v>195</v>
      </c>
      <c r="C71" s="68">
        <v>8</v>
      </c>
      <c r="D71" s="21">
        <v>0</v>
      </c>
      <c r="E71" s="23">
        <v>8</v>
      </c>
      <c r="F71" s="69"/>
    </row>
    <row r="72" spans="1:6" ht="28.5" customHeight="1">
      <c r="A72" s="67" t="s">
        <v>137</v>
      </c>
      <c r="B72" s="67" t="s">
        <v>196</v>
      </c>
      <c r="C72" s="68">
        <v>3</v>
      </c>
      <c r="D72" s="21">
        <v>0</v>
      </c>
      <c r="E72" s="23">
        <v>3</v>
      </c>
      <c r="F72" s="69"/>
    </row>
    <row r="73" spans="1:6" ht="28.5" customHeight="1">
      <c r="A73" s="67" t="s">
        <v>137</v>
      </c>
      <c r="B73" s="67" t="s">
        <v>197</v>
      </c>
      <c r="C73" s="68">
        <v>5</v>
      </c>
      <c r="D73" s="21">
        <v>0</v>
      </c>
      <c r="E73" s="23">
        <v>5</v>
      </c>
      <c r="F73" s="69"/>
    </row>
    <row r="74" spans="1:6" ht="28.5" customHeight="1">
      <c r="A74" s="67" t="s">
        <v>198</v>
      </c>
      <c r="B74" s="67" t="s">
        <v>199</v>
      </c>
      <c r="C74" s="68">
        <v>251.07</v>
      </c>
      <c r="D74" s="21">
        <v>232.47</v>
      </c>
      <c r="E74" s="23">
        <v>18.600000000000001</v>
      </c>
      <c r="F74" s="69"/>
    </row>
    <row r="75" spans="1:6" ht="28.5" customHeight="1">
      <c r="A75" s="67" t="s">
        <v>137</v>
      </c>
      <c r="B75" s="67" t="s">
        <v>146</v>
      </c>
      <c r="C75" s="68">
        <v>0.44</v>
      </c>
      <c r="D75" s="21">
        <v>0.44</v>
      </c>
      <c r="E75" s="23">
        <v>0</v>
      </c>
      <c r="F75" s="69"/>
    </row>
    <row r="76" spans="1:6" ht="28.5" customHeight="1">
      <c r="A76" s="67" t="s">
        <v>137</v>
      </c>
      <c r="B76" s="67" t="s">
        <v>200</v>
      </c>
      <c r="C76" s="68">
        <v>5</v>
      </c>
      <c r="D76" s="21">
        <v>0</v>
      </c>
      <c r="E76" s="23">
        <v>5</v>
      </c>
      <c r="F76" s="69"/>
    </row>
    <row r="77" spans="1:6" ht="28.5" customHeight="1">
      <c r="A77" s="67" t="s">
        <v>137</v>
      </c>
      <c r="B77" s="67" t="s">
        <v>143</v>
      </c>
      <c r="C77" s="68">
        <v>1.76</v>
      </c>
      <c r="D77" s="21">
        <v>1.76</v>
      </c>
      <c r="E77" s="23">
        <v>0</v>
      </c>
      <c r="F77" s="69"/>
    </row>
    <row r="78" spans="1:6" ht="28.5" customHeight="1">
      <c r="A78" s="67" t="s">
        <v>137</v>
      </c>
      <c r="B78" s="67" t="s">
        <v>141</v>
      </c>
      <c r="C78" s="68">
        <v>10.39</v>
      </c>
      <c r="D78" s="21">
        <v>10.39</v>
      </c>
      <c r="E78" s="23">
        <v>0</v>
      </c>
      <c r="F78" s="69"/>
    </row>
    <row r="79" spans="1:6" ht="28.5" customHeight="1">
      <c r="A79" s="67" t="s">
        <v>137</v>
      </c>
      <c r="B79" s="67" t="s">
        <v>201</v>
      </c>
      <c r="C79" s="68">
        <v>2.4</v>
      </c>
      <c r="D79" s="21">
        <v>0</v>
      </c>
      <c r="E79" s="23">
        <v>2.4</v>
      </c>
      <c r="F79" s="69"/>
    </row>
    <row r="80" spans="1:6" ht="28.5" customHeight="1">
      <c r="A80" s="67" t="s">
        <v>137</v>
      </c>
      <c r="B80" s="67" t="s">
        <v>185</v>
      </c>
      <c r="C80" s="68">
        <v>31.41</v>
      </c>
      <c r="D80" s="21">
        <v>31.41</v>
      </c>
      <c r="E80" s="23">
        <v>0</v>
      </c>
      <c r="F80" s="69"/>
    </row>
    <row r="81" spans="1:6" ht="28.5" customHeight="1">
      <c r="A81" s="67" t="s">
        <v>137</v>
      </c>
      <c r="B81" s="67" t="s">
        <v>201</v>
      </c>
      <c r="C81" s="68">
        <v>7.2</v>
      </c>
      <c r="D81" s="21">
        <v>0</v>
      </c>
      <c r="E81" s="23">
        <v>7.2</v>
      </c>
      <c r="F81" s="69"/>
    </row>
    <row r="82" spans="1:6" ht="28.5" customHeight="1">
      <c r="A82" s="67" t="s">
        <v>137</v>
      </c>
      <c r="B82" s="67" t="s">
        <v>160</v>
      </c>
      <c r="C82" s="68">
        <v>1</v>
      </c>
      <c r="D82" s="21">
        <v>0</v>
      </c>
      <c r="E82" s="23">
        <v>1</v>
      </c>
      <c r="F82" s="69"/>
    </row>
    <row r="83" spans="1:6" ht="28.5" customHeight="1">
      <c r="A83" s="67" t="s">
        <v>137</v>
      </c>
      <c r="B83" s="67" t="s">
        <v>142</v>
      </c>
      <c r="C83" s="68">
        <v>8.3800000000000008</v>
      </c>
      <c r="D83" s="21">
        <v>8.3800000000000008</v>
      </c>
      <c r="E83" s="23">
        <v>0</v>
      </c>
      <c r="F83" s="69"/>
    </row>
    <row r="84" spans="1:6" ht="28.5" customHeight="1">
      <c r="A84" s="67" t="s">
        <v>137</v>
      </c>
      <c r="B84" s="67" t="s">
        <v>184</v>
      </c>
      <c r="C84" s="68">
        <v>132.72999999999999</v>
      </c>
      <c r="D84" s="21">
        <v>132.72999999999999</v>
      </c>
      <c r="E84" s="23">
        <v>0</v>
      </c>
      <c r="F84" s="69"/>
    </row>
    <row r="85" spans="1:6" ht="28.5" customHeight="1">
      <c r="A85" s="67" t="s">
        <v>137</v>
      </c>
      <c r="B85" s="67" t="s">
        <v>145</v>
      </c>
      <c r="C85" s="68">
        <v>1.1000000000000001</v>
      </c>
      <c r="D85" s="21">
        <v>1.1000000000000001</v>
      </c>
      <c r="E85" s="23">
        <v>0</v>
      </c>
      <c r="F85" s="69"/>
    </row>
    <row r="86" spans="1:6" ht="28.5" customHeight="1">
      <c r="A86" s="67" t="s">
        <v>137</v>
      </c>
      <c r="B86" s="67" t="s">
        <v>182</v>
      </c>
      <c r="C86" s="68">
        <v>45</v>
      </c>
      <c r="D86" s="21">
        <v>45</v>
      </c>
      <c r="E86" s="23">
        <v>0</v>
      </c>
      <c r="F86" s="69"/>
    </row>
    <row r="87" spans="1:6" ht="28.5" customHeight="1">
      <c r="A87" s="67" t="s">
        <v>137</v>
      </c>
      <c r="B87" s="67" t="s">
        <v>202</v>
      </c>
      <c r="C87" s="68">
        <v>3</v>
      </c>
      <c r="D87" s="21">
        <v>0</v>
      </c>
      <c r="E87" s="23">
        <v>3</v>
      </c>
      <c r="F87" s="69"/>
    </row>
    <row r="88" spans="1:6" ht="28.5" customHeight="1">
      <c r="A88" s="67" t="s">
        <v>137</v>
      </c>
      <c r="B88" s="67" t="s">
        <v>144</v>
      </c>
      <c r="C88" s="68">
        <v>1.26</v>
      </c>
      <c r="D88" s="21">
        <v>1.26</v>
      </c>
      <c r="E88" s="23">
        <v>0</v>
      </c>
      <c r="F88" s="69"/>
    </row>
    <row r="89" spans="1:6" ht="28.5" customHeight="1">
      <c r="A89" s="67" t="s">
        <v>203</v>
      </c>
      <c r="B89" s="67" t="s">
        <v>204</v>
      </c>
      <c r="C89" s="68">
        <v>139.18</v>
      </c>
      <c r="D89" s="21">
        <v>133.18</v>
      </c>
      <c r="E89" s="23">
        <v>6</v>
      </c>
      <c r="F89" s="69"/>
    </row>
    <row r="90" spans="1:6" ht="28.5" customHeight="1">
      <c r="A90" s="67" t="s">
        <v>137</v>
      </c>
      <c r="B90" s="67" t="s">
        <v>205</v>
      </c>
      <c r="C90" s="68">
        <v>2</v>
      </c>
      <c r="D90" s="21">
        <v>2</v>
      </c>
      <c r="E90" s="23">
        <v>0</v>
      </c>
      <c r="F90" s="69"/>
    </row>
    <row r="91" spans="1:6" ht="28.5" customHeight="1">
      <c r="A91" s="67" t="s">
        <v>137</v>
      </c>
      <c r="B91" s="67" t="s">
        <v>145</v>
      </c>
      <c r="C91" s="68">
        <v>0.75</v>
      </c>
      <c r="D91" s="21">
        <v>0.75</v>
      </c>
      <c r="E91" s="23">
        <v>0</v>
      </c>
      <c r="F91" s="69"/>
    </row>
    <row r="92" spans="1:6" ht="28.5" customHeight="1">
      <c r="A92" s="67" t="s">
        <v>137</v>
      </c>
      <c r="B92" s="67" t="s">
        <v>185</v>
      </c>
      <c r="C92" s="68">
        <v>19.22</v>
      </c>
      <c r="D92" s="21">
        <v>19.22</v>
      </c>
      <c r="E92" s="23">
        <v>0</v>
      </c>
      <c r="F92" s="69"/>
    </row>
    <row r="93" spans="1:6" ht="28.5" customHeight="1">
      <c r="A93" s="67" t="s">
        <v>137</v>
      </c>
      <c r="B93" s="67" t="s">
        <v>141</v>
      </c>
      <c r="C93" s="68">
        <v>7.27</v>
      </c>
      <c r="D93" s="21">
        <v>7.27</v>
      </c>
      <c r="E93" s="23">
        <v>0</v>
      </c>
      <c r="F93" s="69"/>
    </row>
    <row r="94" spans="1:6" ht="28.5" customHeight="1">
      <c r="A94" s="67" t="s">
        <v>137</v>
      </c>
      <c r="B94" s="67" t="s">
        <v>184</v>
      </c>
      <c r="C94" s="68">
        <v>80.930000000000007</v>
      </c>
      <c r="D94" s="21">
        <v>80.930000000000007</v>
      </c>
      <c r="E94" s="23">
        <v>0</v>
      </c>
      <c r="F94" s="69"/>
    </row>
    <row r="95" spans="1:6" ht="28.5" customHeight="1">
      <c r="A95" s="67" t="s">
        <v>137</v>
      </c>
      <c r="B95" s="67" t="s">
        <v>142</v>
      </c>
      <c r="C95" s="68">
        <v>5.58</v>
      </c>
      <c r="D95" s="21">
        <v>5.58</v>
      </c>
      <c r="E95" s="23">
        <v>0</v>
      </c>
      <c r="F95" s="69"/>
    </row>
    <row r="96" spans="1:6" ht="28.5" customHeight="1">
      <c r="A96" s="67" t="s">
        <v>137</v>
      </c>
      <c r="B96" s="67" t="s">
        <v>143</v>
      </c>
      <c r="C96" s="68">
        <v>1.2</v>
      </c>
      <c r="D96" s="21">
        <v>1.2</v>
      </c>
      <c r="E96" s="23">
        <v>0</v>
      </c>
      <c r="F96" s="69"/>
    </row>
    <row r="97" spans="1:6" ht="28.5" customHeight="1">
      <c r="A97" s="67" t="s">
        <v>137</v>
      </c>
      <c r="B97" s="67" t="s">
        <v>182</v>
      </c>
      <c r="C97" s="68">
        <v>15.93</v>
      </c>
      <c r="D97" s="21">
        <v>15.93</v>
      </c>
      <c r="E97" s="23">
        <v>0</v>
      </c>
      <c r="F97" s="69"/>
    </row>
    <row r="98" spans="1:6" ht="28.5" customHeight="1">
      <c r="A98" s="67" t="s">
        <v>137</v>
      </c>
      <c r="B98" s="67" t="s">
        <v>146</v>
      </c>
      <c r="C98" s="68">
        <v>0.3</v>
      </c>
      <c r="D98" s="21">
        <v>0.3</v>
      </c>
      <c r="E98" s="23">
        <v>0</v>
      </c>
      <c r="F98" s="69"/>
    </row>
    <row r="99" spans="1:6" ht="28.5" customHeight="1">
      <c r="A99" s="67" t="s">
        <v>137</v>
      </c>
      <c r="B99" s="67" t="s">
        <v>206</v>
      </c>
      <c r="C99" s="68">
        <v>1</v>
      </c>
      <c r="D99" s="21">
        <v>0</v>
      </c>
      <c r="E99" s="23">
        <v>1</v>
      </c>
      <c r="F99" s="69"/>
    </row>
    <row r="100" spans="1:6" ht="28.5" customHeight="1">
      <c r="A100" s="67" t="s">
        <v>137</v>
      </c>
      <c r="B100" s="67" t="s">
        <v>207</v>
      </c>
      <c r="C100" s="68">
        <v>5</v>
      </c>
      <c r="D100" s="21">
        <v>0</v>
      </c>
      <c r="E100" s="23">
        <v>5</v>
      </c>
      <c r="F100" s="69"/>
    </row>
    <row r="101" spans="1:6" ht="28.5" customHeight="1">
      <c r="A101" s="67" t="s">
        <v>208</v>
      </c>
      <c r="B101" s="67" t="s">
        <v>209</v>
      </c>
      <c r="C101" s="68">
        <v>212.52</v>
      </c>
      <c r="D101" s="21">
        <v>12.52</v>
      </c>
      <c r="E101" s="23">
        <v>200</v>
      </c>
      <c r="F101" s="69"/>
    </row>
    <row r="102" spans="1:6" ht="28.5" customHeight="1">
      <c r="A102" s="67" t="s">
        <v>137</v>
      </c>
      <c r="B102" s="67" t="s">
        <v>210</v>
      </c>
      <c r="C102" s="68">
        <v>200</v>
      </c>
      <c r="D102" s="21">
        <v>0</v>
      </c>
      <c r="E102" s="23">
        <v>200</v>
      </c>
      <c r="F102" s="69"/>
    </row>
    <row r="103" spans="1:6" ht="28.5" customHeight="1">
      <c r="A103" s="67" t="s">
        <v>137</v>
      </c>
      <c r="B103" s="67" t="s">
        <v>141</v>
      </c>
      <c r="C103" s="68">
        <v>12.52</v>
      </c>
      <c r="D103" s="21">
        <v>12.52</v>
      </c>
      <c r="E103" s="23">
        <v>0</v>
      </c>
      <c r="F103" s="69"/>
    </row>
    <row r="104" spans="1:6" ht="28.5" customHeight="1">
      <c r="A104" s="67" t="s">
        <v>211</v>
      </c>
      <c r="B104" s="67" t="s">
        <v>212</v>
      </c>
      <c r="C104" s="68">
        <v>282.95999999999998</v>
      </c>
      <c r="D104" s="21">
        <v>89.77</v>
      </c>
      <c r="E104" s="23">
        <v>193.19</v>
      </c>
      <c r="F104" s="69"/>
    </row>
    <row r="105" spans="1:6" ht="28.5" customHeight="1">
      <c r="A105" s="67" t="s">
        <v>147</v>
      </c>
      <c r="B105" s="67" t="s">
        <v>213</v>
      </c>
      <c r="C105" s="68">
        <v>152.69999999999999</v>
      </c>
      <c r="D105" s="21">
        <v>0</v>
      </c>
      <c r="E105" s="23">
        <v>152.69999999999999</v>
      </c>
      <c r="F105" s="69"/>
    </row>
    <row r="106" spans="1:6" ht="28.5" customHeight="1">
      <c r="A106" s="67" t="s">
        <v>137</v>
      </c>
      <c r="B106" s="67" t="s">
        <v>214</v>
      </c>
      <c r="C106" s="68">
        <v>2</v>
      </c>
      <c r="D106" s="21">
        <v>0</v>
      </c>
      <c r="E106" s="23">
        <v>2</v>
      </c>
      <c r="F106" s="69"/>
    </row>
    <row r="107" spans="1:6" ht="28.5" customHeight="1">
      <c r="A107" s="67" t="s">
        <v>137</v>
      </c>
      <c r="B107" s="67" t="s">
        <v>215</v>
      </c>
      <c r="C107" s="68">
        <v>6</v>
      </c>
      <c r="D107" s="21">
        <v>0</v>
      </c>
      <c r="E107" s="23">
        <v>6</v>
      </c>
      <c r="F107" s="69"/>
    </row>
    <row r="108" spans="1:6" ht="28.5" customHeight="1">
      <c r="A108" s="67" t="s">
        <v>137</v>
      </c>
      <c r="B108" s="67" t="s">
        <v>216</v>
      </c>
      <c r="C108" s="68">
        <v>2</v>
      </c>
      <c r="D108" s="21">
        <v>0</v>
      </c>
      <c r="E108" s="23">
        <v>2</v>
      </c>
      <c r="F108" s="69"/>
    </row>
    <row r="109" spans="1:6" ht="28.5" customHeight="1">
      <c r="A109" s="67" t="s">
        <v>137</v>
      </c>
      <c r="B109" s="67" t="s">
        <v>217</v>
      </c>
      <c r="C109" s="68">
        <v>1.5</v>
      </c>
      <c r="D109" s="21">
        <v>0</v>
      </c>
      <c r="E109" s="23">
        <v>1.5</v>
      </c>
      <c r="F109" s="69"/>
    </row>
    <row r="110" spans="1:6" ht="28.5" customHeight="1">
      <c r="A110" s="67" t="s">
        <v>137</v>
      </c>
      <c r="B110" s="67" t="s">
        <v>218</v>
      </c>
      <c r="C110" s="68">
        <v>1.5</v>
      </c>
      <c r="D110" s="21">
        <v>0</v>
      </c>
      <c r="E110" s="23">
        <v>1.5</v>
      </c>
      <c r="F110" s="69"/>
    </row>
    <row r="111" spans="1:6" ht="28.5" customHeight="1">
      <c r="A111" s="67" t="s">
        <v>137</v>
      </c>
      <c r="B111" s="67" t="s">
        <v>219</v>
      </c>
      <c r="C111" s="68">
        <v>4</v>
      </c>
      <c r="D111" s="21">
        <v>0</v>
      </c>
      <c r="E111" s="23">
        <v>4</v>
      </c>
      <c r="F111" s="69"/>
    </row>
    <row r="112" spans="1:6" ht="28.5" customHeight="1">
      <c r="A112" s="67" t="s">
        <v>137</v>
      </c>
      <c r="B112" s="67" t="s">
        <v>220</v>
      </c>
      <c r="C112" s="68">
        <v>2.5</v>
      </c>
      <c r="D112" s="21">
        <v>0</v>
      </c>
      <c r="E112" s="23">
        <v>2.5</v>
      </c>
      <c r="F112" s="69"/>
    </row>
    <row r="113" spans="1:6" ht="28.5" customHeight="1">
      <c r="A113" s="67" t="s">
        <v>137</v>
      </c>
      <c r="B113" s="67" t="s">
        <v>221</v>
      </c>
      <c r="C113" s="68">
        <v>105</v>
      </c>
      <c r="D113" s="21">
        <v>0</v>
      </c>
      <c r="E113" s="23">
        <v>105</v>
      </c>
      <c r="F113" s="69"/>
    </row>
    <row r="114" spans="1:6" ht="28.5" customHeight="1">
      <c r="A114" s="67" t="s">
        <v>137</v>
      </c>
      <c r="B114" s="67" t="s">
        <v>222</v>
      </c>
      <c r="C114" s="68">
        <v>3.4</v>
      </c>
      <c r="D114" s="21">
        <v>0</v>
      </c>
      <c r="E114" s="23">
        <v>3.4</v>
      </c>
      <c r="F114" s="69"/>
    </row>
    <row r="115" spans="1:6" ht="28.5" customHeight="1">
      <c r="A115" s="67" t="s">
        <v>137</v>
      </c>
      <c r="B115" s="67" t="s">
        <v>223</v>
      </c>
      <c r="C115" s="68">
        <v>3</v>
      </c>
      <c r="D115" s="21">
        <v>0</v>
      </c>
      <c r="E115" s="23">
        <v>3</v>
      </c>
      <c r="F115" s="69"/>
    </row>
    <row r="116" spans="1:6" ht="28.5" customHeight="1">
      <c r="A116" s="67" t="s">
        <v>137</v>
      </c>
      <c r="B116" s="67" t="s">
        <v>224</v>
      </c>
      <c r="C116" s="68">
        <v>2</v>
      </c>
      <c r="D116" s="21">
        <v>0</v>
      </c>
      <c r="E116" s="23">
        <v>2</v>
      </c>
      <c r="F116" s="69"/>
    </row>
    <row r="117" spans="1:6" ht="28.5" customHeight="1">
      <c r="A117" s="67" t="s">
        <v>137</v>
      </c>
      <c r="B117" s="67" t="s">
        <v>225</v>
      </c>
      <c r="C117" s="68">
        <v>3</v>
      </c>
      <c r="D117" s="21">
        <v>0</v>
      </c>
      <c r="E117" s="23">
        <v>3</v>
      </c>
      <c r="F117" s="69"/>
    </row>
    <row r="118" spans="1:6" ht="28.5" customHeight="1">
      <c r="A118" s="67" t="s">
        <v>137</v>
      </c>
      <c r="B118" s="67" t="s">
        <v>226</v>
      </c>
      <c r="C118" s="68">
        <v>2</v>
      </c>
      <c r="D118" s="21">
        <v>0</v>
      </c>
      <c r="E118" s="23">
        <v>2</v>
      </c>
      <c r="F118" s="69"/>
    </row>
    <row r="119" spans="1:6" ht="28.5" customHeight="1">
      <c r="A119" s="67" t="s">
        <v>137</v>
      </c>
      <c r="B119" s="67" t="s">
        <v>227</v>
      </c>
      <c r="C119" s="68">
        <v>5.0999999999999996</v>
      </c>
      <c r="D119" s="21">
        <v>0</v>
      </c>
      <c r="E119" s="23">
        <v>5.0999999999999996</v>
      </c>
      <c r="F119" s="69"/>
    </row>
    <row r="120" spans="1:6" ht="28.5" customHeight="1">
      <c r="A120" s="67" t="s">
        <v>137</v>
      </c>
      <c r="B120" s="67" t="s">
        <v>228</v>
      </c>
      <c r="C120" s="68">
        <v>2</v>
      </c>
      <c r="D120" s="21">
        <v>0</v>
      </c>
      <c r="E120" s="23">
        <v>2</v>
      </c>
      <c r="F120" s="69"/>
    </row>
    <row r="121" spans="1:6" ht="28.5" customHeight="1">
      <c r="A121" s="67" t="s">
        <v>137</v>
      </c>
      <c r="B121" s="67" t="s">
        <v>229</v>
      </c>
      <c r="C121" s="68">
        <v>2.2999999999999998</v>
      </c>
      <c r="D121" s="21">
        <v>0</v>
      </c>
      <c r="E121" s="23">
        <v>2.2999999999999998</v>
      </c>
      <c r="F121" s="69"/>
    </row>
    <row r="122" spans="1:6" ht="28.5" customHeight="1">
      <c r="A122" s="67" t="s">
        <v>137</v>
      </c>
      <c r="B122" s="67" t="s">
        <v>230</v>
      </c>
      <c r="C122" s="68">
        <v>1.5</v>
      </c>
      <c r="D122" s="21">
        <v>0</v>
      </c>
      <c r="E122" s="23">
        <v>1.5</v>
      </c>
      <c r="F122" s="69"/>
    </row>
    <row r="123" spans="1:6" ht="28.5" customHeight="1">
      <c r="A123" s="67" t="s">
        <v>137</v>
      </c>
      <c r="B123" s="67" t="s">
        <v>231</v>
      </c>
      <c r="C123" s="68">
        <v>3.9</v>
      </c>
      <c r="D123" s="21">
        <v>0</v>
      </c>
      <c r="E123" s="23">
        <v>3.9</v>
      </c>
      <c r="F123" s="69"/>
    </row>
    <row r="124" spans="1:6" ht="28.5" customHeight="1">
      <c r="A124" s="67" t="s">
        <v>188</v>
      </c>
      <c r="B124" s="67" t="s">
        <v>232</v>
      </c>
      <c r="C124" s="68">
        <v>124.77</v>
      </c>
      <c r="D124" s="21">
        <v>89.77</v>
      </c>
      <c r="E124" s="23">
        <v>35</v>
      </c>
      <c r="F124" s="69"/>
    </row>
    <row r="125" spans="1:6" ht="28.5" customHeight="1">
      <c r="A125" s="67" t="s">
        <v>137</v>
      </c>
      <c r="B125" s="67" t="s">
        <v>185</v>
      </c>
      <c r="C125" s="68">
        <v>12.65</v>
      </c>
      <c r="D125" s="21">
        <v>12.65</v>
      </c>
      <c r="E125" s="23">
        <v>0</v>
      </c>
      <c r="F125" s="69"/>
    </row>
    <row r="126" spans="1:6" ht="28.5" customHeight="1">
      <c r="A126" s="67" t="s">
        <v>137</v>
      </c>
      <c r="B126" s="67" t="s">
        <v>146</v>
      </c>
      <c r="C126" s="68">
        <v>0.2</v>
      </c>
      <c r="D126" s="21">
        <v>0.2</v>
      </c>
      <c r="E126" s="23">
        <v>0</v>
      </c>
      <c r="F126" s="69"/>
    </row>
    <row r="127" spans="1:6" ht="28.5" customHeight="1">
      <c r="A127" s="67" t="s">
        <v>137</v>
      </c>
      <c r="B127" s="67" t="s">
        <v>184</v>
      </c>
      <c r="C127" s="68">
        <v>53.5</v>
      </c>
      <c r="D127" s="21">
        <v>53.5</v>
      </c>
      <c r="E127" s="23">
        <v>0</v>
      </c>
      <c r="F127" s="69"/>
    </row>
    <row r="128" spans="1:6" ht="28.5" customHeight="1">
      <c r="A128" s="67" t="s">
        <v>137</v>
      </c>
      <c r="B128" s="67" t="s">
        <v>182</v>
      </c>
      <c r="C128" s="68">
        <v>13.01</v>
      </c>
      <c r="D128" s="21">
        <v>13.01</v>
      </c>
      <c r="E128" s="23">
        <v>0</v>
      </c>
      <c r="F128" s="69"/>
    </row>
    <row r="129" spans="1:6" ht="28.5" customHeight="1">
      <c r="A129" s="67" t="s">
        <v>137</v>
      </c>
      <c r="B129" s="67" t="s">
        <v>233</v>
      </c>
      <c r="C129" s="68">
        <v>5</v>
      </c>
      <c r="D129" s="21">
        <v>0</v>
      </c>
      <c r="E129" s="23">
        <v>5</v>
      </c>
      <c r="F129" s="69"/>
    </row>
    <row r="130" spans="1:6" ht="28.5" customHeight="1">
      <c r="A130" s="67" t="s">
        <v>137</v>
      </c>
      <c r="B130" s="67" t="s">
        <v>141</v>
      </c>
      <c r="C130" s="68">
        <v>5.21</v>
      </c>
      <c r="D130" s="21">
        <v>5.21</v>
      </c>
      <c r="E130" s="23">
        <v>0</v>
      </c>
      <c r="F130" s="69"/>
    </row>
    <row r="131" spans="1:6" ht="28.5" customHeight="1">
      <c r="A131" s="67" t="s">
        <v>137</v>
      </c>
      <c r="B131" s="67" t="s">
        <v>144</v>
      </c>
      <c r="C131" s="68">
        <v>0.18</v>
      </c>
      <c r="D131" s="21">
        <v>0.18</v>
      </c>
      <c r="E131" s="23">
        <v>0</v>
      </c>
      <c r="F131" s="69"/>
    </row>
    <row r="132" spans="1:6" ht="28.5" customHeight="1">
      <c r="A132" s="67" t="s">
        <v>137</v>
      </c>
      <c r="B132" s="67" t="s">
        <v>234</v>
      </c>
      <c r="C132" s="68">
        <v>2</v>
      </c>
      <c r="D132" s="21">
        <v>0</v>
      </c>
      <c r="E132" s="23">
        <v>2</v>
      </c>
      <c r="F132" s="69"/>
    </row>
    <row r="133" spans="1:6" ht="28.5" customHeight="1">
      <c r="A133" s="67" t="s">
        <v>137</v>
      </c>
      <c r="B133" s="67" t="s">
        <v>235</v>
      </c>
      <c r="C133" s="68">
        <v>3</v>
      </c>
      <c r="D133" s="21">
        <v>0</v>
      </c>
      <c r="E133" s="23">
        <v>3</v>
      </c>
      <c r="F133" s="69"/>
    </row>
    <row r="134" spans="1:6" ht="28.5" customHeight="1">
      <c r="A134" s="67" t="s">
        <v>137</v>
      </c>
      <c r="B134" s="67" t="s">
        <v>236</v>
      </c>
      <c r="C134" s="68">
        <v>13</v>
      </c>
      <c r="D134" s="21">
        <v>0</v>
      </c>
      <c r="E134" s="23">
        <v>13</v>
      </c>
      <c r="F134" s="69"/>
    </row>
    <row r="135" spans="1:6" ht="28.5" customHeight="1">
      <c r="A135" s="67" t="s">
        <v>137</v>
      </c>
      <c r="B135" s="67" t="s">
        <v>143</v>
      </c>
      <c r="C135" s="68">
        <v>0.8</v>
      </c>
      <c r="D135" s="21">
        <v>0.8</v>
      </c>
      <c r="E135" s="23">
        <v>0</v>
      </c>
      <c r="F135" s="69"/>
    </row>
    <row r="136" spans="1:6" ht="28.5" customHeight="1">
      <c r="A136" s="67" t="s">
        <v>137</v>
      </c>
      <c r="B136" s="67" t="s">
        <v>142</v>
      </c>
      <c r="C136" s="68">
        <v>3.72</v>
      </c>
      <c r="D136" s="21">
        <v>3.72</v>
      </c>
      <c r="E136" s="23">
        <v>0</v>
      </c>
      <c r="F136" s="69"/>
    </row>
    <row r="137" spans="1:6" ht="28.5" customHeight="1">
      <c r="A137" s="67" t="s">
        <v>137</v>
      </c>
      <c r="B137" s="67" t="s">
        <v>237</v>
      </c>
      <c r="C137" s="68">
        <v>5</v>
      </c>
      <c r="D137" s="21">
        <v>0</v>
      </c>
      <c r="E137" s="23">
        <v>5</v>
      </c>
      <c r="F137" s="69"/>
    </row>
    <row r="138" spans="1:6" ht="28.5" customHeight="1">
      <c r="A138" s="67" t="s">
        <v>137</v>
      </c>
      <c r="B138" s="67" t="s">
        <v>238</v>
      </c>
      <c r="C138" s="68">
        <v>3</v>
      </c>
      <c r="D138" s="21">
        <v>0</v>
      </c>
      <c r="E138" s="23">
        <v>3</v>
      </c>
      <c r="F138" s="69"/>
    </row>
    <row r="139" spans="1:6" ht="28.5" customHeight="1">
      <c r="A139" s="67" t="s">
        <v>137</v>
      </c>
      <c r="B139" s="67" t="s">
        <v>145</v>
      </c>
      <c r="C139" s="68">
        <v>0.5</v>
      </c>
      <c r="D139" s="21">
        <v>0.5</v>
      </c>
      <c r="E139" s="23">
        <v>0</v>
      </c>
      <c r="F139" s="69"/>
    </row>
    <row r="140" spans="1:6" ht="28.5" customHeight="1">
      <c r="A140" s="67" t="s">
        <v>137</v>
      </c>
      <c r="B140" s="67" t="s">
        <v>239</v>
      </c>
      <c r="C140" s="68">
        <v>4</v>
      </c>
      <c r="D140" s="21">
        <v>0</v>
      </c>
      <c r="E140" s="23">
        <v>4</v>
      </c>
      <c r="F140" s="69"/>
    </row>
    <row r="141" spans="1:6" ht="28.5" customHeight="1">
      <c r="A141" s="67" t="s">
        <v>194</v>
      </c>
      <c r="B141" s="67" t="s">
        <v>240</v>
      </c>
      <c r="C141" s="68">
        <v>5.49</v>
      </c>
      <c r="D141" s="21">
        <v>0</v>
      </c>
      <c r="E141" s="23">
        <v>5.49</v>
      </c>
      <c r="F141" s="69"/>
    </row>
    <row r="142" spans="1:6" ht="28.5" customHeight="1">
      <c r="A142" s="67" t="s">
        <v>137</v>
      </c>
      <c r="B142" s="67" t="s">
        <v>241</v>
      </c>
      <c r="C142" s="68">
        <v>5.49</v>
      </c>
      <c r="D142" s="21">
        <v>0</v>
      </c>
      <c r="E142" s="23">
        <v>5.49</v>
      </c>
      <c r="F142" s="69"/>
    </row>
    <row r="143" spans="1:6" ht="28.5" customHeight="1">
      <c r="A143" s="67" t="s">
        <v>242</v>
      </c>
      <c r="B143" s="67" t="s">
        <v>243</v>
      </c>
      <c r="C143" s="68">
        <v>805.69</v>
      </c>
      <c r="D143" s="21">
        <v>554.65</v>
      </c>
      <c r="E143" s="23">
        <v>251.04</v>
      </c>
      <c r="F143" s="69"/>
    </row>
    <row r="144" spans="1:6" ht="28.5" customHeight="1">
      <c r="A144" s="67" t="s">
        <v>147</v>
      </c>
      <c r="B144" s="67" t="s">
        <v>244</v>
      </c>
      <c r="C144" s="68">
        <v>3.2</v>
      </c>
      <c r="D144" s="21">
        <v>0</v>
      </c>
      <c r="E144" s="23">
        <v>3.2</v>
      </c>
      <c r="F144" s="69"/>
    </row>
    <row r="145" spans="1:6" ht="28.5" customHeight="1">
      <c r="A145" s="67" t="s">
        <v>137</v>
      </c>
      <c r="B145" s="67" t="s">
        <v>245</v>
      </c>
      <c r="C145" s="68">
        <v>3.2</v>
      </c>
      <c r="D145" s="21">
        <v>0</v>
      </c>
      <c r="E145" s="23">
        <v>3.2</v>
      </c>
      <c r="F145" s="69"/>
    </row>
    <row r="146" spans="1:6" ht="28.5" customHeight="1">
      <c r="A146" s="67" t="s">
        <v>246</v>
      </c>
      <c r="B146" s="67" t="s">
        <v>247</v>
      </c>
      <c r="C146" s="68">
        <v>788.74</v>
      </c>
      <c r="D146" s="21">
        <v>552.24</v>
      </c>
      <c r="E146" s="23">
        <v>236.5</v>
      </c>
      <c r="F146" s="69"/>
    </row>
    <row r="147" spans="1:6" ht="28.5" customHeight="1">
      <c r="A147" s="67" t="s">
        <v>137</v>
      </c>
      <c r="B147" s="67" t="s">
        <v>248</v>
      </c>
      <c r="C147" s="68">
        <v>10</v>
      </c>
      <c r="D147" s="21">
        <v>0</v>
      </c>
      <c r="E147" s="23">
        <v>10</v>
      </c>
      <c r="F147" s="69"/>
    </row>
    <row r="148" spans="1:6" ht="28.5" customHeight="1">
      <c r="A148" s="67" t="s">
        <v>137</v>
      </c>
      <c r="B148" s="67" t="s">
        <v>182</v>
      </c>
      <c r="C148" s="68">
        <v>67.55</v>
      </c>
      <c r="D148" s="21">
        <v>67.55</v>
      </c>
      <c r="E148" s="23">
        <v>0</v>
      </c>
      <c r="F148" s="69"/>
    </row>
    <row r="149" spans="1:6" ht="28.5" customHeight="1">
      <c r="A149" s="67" t="s">
        <v>137</v>
      </c>
      <c r="B149" s="67" t="s">
        <v>249</v>
      </c>
      <c r="C149" s="68">
        <v>24</v>
      </c>
      <c r="D149" s="21">
        <v>0</v>
      </c>
      <c r="E149" s="23">
        <v>24</v>
      </c>
      <c r="F149" s="69"/>
    </row>
    <row r="150" spans="1:6" ht="28.5" customHeight="1">
      <c r="A150" s="67" t="s">
        <v>137</v>
      </c>
      <c r="B150" s="67" t="s">
        <v>250</v>
      </c>
      <c r="C150" s="68">
        <v>20</v>
      </c>
      <c r="D150" s="21">
        <v>0</v>
      </c>
      <c r="E150" s="23">
        <v>20</v>
      </c>
      <c r="F150" s="69"/>
    </row>
    <row r="151" spans="1:6" ht="28.5" customHeight="1">
      <c r="A151" s="67" t="s">
        <v>137</v>
      </c>
      <c r="B151" s="67" t="s">
        <v>251</v>
      </c>
      <c r="C151" s="68">
        <v>30</v>
      </c>
      <c r="D151" s="21">
        <v>0</v>
      </c>
      <c r="E151" s="23">
        <v>30</v>
      </c>
      <c r="F151" s="69"/>
    </row>
    <row r="152" spans="1:6" ht="28.5" customHeight="1">
      <c r="A152" s="67" t="s">
        <v>137</v>
      </c>
      <c r="B152" s="67" t="s">
        <v>184</v>
      </c>
      <c r="C152" s="68">
        <v>343.79</v>
      </c>
      <c r="D152" s="21">
        <v>343.79</v>
      </c>
      <c r="E152" s="23">
        <v>0</v>
      </c>
      <c r="F152" s="69"/>
    </row>
    <row r="153" spans="1:6" ht="28.5" customHeight="1">
      <c r="A153" s="67" t="s">
        <v>137</v>
      </c>
      <c r="B153" s="67" t="s">
        <v>141</v>
      </c>
      <c r="C153" s="68">
        <v>28.18</v>
      </c>
      <c r="D153" s="21">
        <v>28.18</v>
      </c>
      <c r="E153" s="23">
        <v>0</v>
      </c>
      <c r="F153" s="69"/>
    </row>
    <row r="154" spans="1:6" ht="28.5" customHeight="1">
      <c r="A154" s="67" t="s">
        <v>137</v>
      </c>
      <c r="B154" s="67" t="s">
        <v>252</v>
      </c>
      <c r="C154" s="68">
        <v>40</v>
      </c>
      <c r="D154" s="21">
        <v>0</v>
      </c>
      <c r="E154" s="23">
        <v>40</v>
      </c>
      <c r="F154" s="69"/>
    </row>
    <row r="155" spans="1:6" ht="28.5" customHeight="1">
      <c r="A155" s="67" t="s">
        <v>137</v>
      </c>
      <c r="B155" s="67" t="s">
        <v>253</v>
      </c>
      <c r="C155" s="68">
        <v>5</v>
      </c>
      <c r="D155" s="21">
        <v>0</v>
      </c>
      <c r="E155" s="23">
        <v>5</v>
      </c>
      <c r="F155" s="69"/>
    </row>
    <row r="156" spans="1:6" ht="28.5" customHeight="1">
      <c r="A156" s="67" t="s">
        <v>137</v>
      </c>
      <c r="B156" s="67" t="s">
        <v>185</v>
      </c>
      <c r="C156" s="68">
        <v>81.48</v>
      </c>
      <c r="D156" s="21">
        <v>81.48</v>
      </c>
      <c r="E156" s="23">
        <v>0</v>
      </c>
      <c r="F156" s="69"/>
    </row>
    <row r="157" spans="1:6" ht="28.5" customHeight="1">
      <c r="A157" s="67" t="s">
        <v>137</v>
      </c>
      <c r="B157" s="67" t="s">
        <v>254</v>
      </c>
      <c r="C157" s="68">
        <v>4.5599999999999996</v>
      </c>
      <c r="D157" s="21">
        <v>4.5599999999999996</v>
      </c>
      <c r="E157" s="23">
        <v>0</v>
      </c>
      <c r="F157" s="69"/>
    </row>
    <row r="158" spans="1:6" ht="28.5" customHeight="1">
      <c r="A158" s="67" t="s">
        <v>137</v>
      </c>
      <c r="B158" s="67" t="s">
        <v>146</v>
      </c>
      <c r="C158" s="68">
        <v>1.1399999999999999</v>
      </c>
      <c r="D158" s="21">
        <v>1.1399999999999999</v>
      </c>
      <c r="E158" s="23">
        <v>0</v>
      </c>
      <c r="F158" s="69"/>
    </row>
    <row r="159" spans="1:6" ht="28.5" customHeight="1">
      <c r="A159" s="67" t="s">
        <v>137</v>
      </c>
      <c r="B159" s="67" t="s">
        <v>255</v>
      </c>
      <c r="C159" s="68">
        <v>30</v>
      </c>
      <c r="D159" s="21">
        <v>0</v>
      </c>
      <c r="E159" s="23">
        <v>30</v>
      </c>
      <c r="F159" s="69"/>
    </row>
    <row r="160" spans="1:6" ht="28.5" customHeight="1">
      <c r="A160" s="67" t="s">
        <v>137</v>
      </c>
      <c r="B160" s="67" t="s">
        <v>256</v>
      </c>
      <c r="C160" s="68">
        <v>12</v>
      </c>
      <c r="D160" s="21">
        <v>0</v>
      </c>
      <c r="E160" s="23">
        <v>12</v>
      </c>
      <c r="F160" s="69"/>
    </row>
    <row r="161" spans="1:7" ht="28.5" customHeight="1">
      <c r="A161" s="67" t="s">
        <v>137</v>
      </c>
      <c r="B161" s="67" t="s">
        <v>257</v>
      </c>
      <c r="C161" s="68">
        <v>38</v>
      </c>
      <c r="D161" s="21">
        <v>0</v>
      </c>
      <c r="E161" s="23">
        <v>38</v>
      </c>
      <c r="F161" s="69"/>
    </row>
    <row r="162" spans="1:7" ht="28.5" customHeight="1">
      <c r="A162" s="67" t="s">
        <v>137</v>
      </c>
      <c r="B162" s="67" t="s">
        <v>258</v>
      </c>
      <c r="C162" s="68">
        <v>10</v>
      </c>
      <c r="D162" s="21">
        <v>0</v>
      </c>
      <c r="E162" s="23">
        <v>10</v>
      </c>
      <c r="F162" s="69"/>
    </row>
    <row r="163" spans="1:7" ht="28.5" customHeight="1">
      <c r="A163" s="67" t="s">
        <v>137</v>
      </c>
      <c r="B163" s="67" t="s">
        <v>259</v>
      </c>
      <c r="C163" s="68">
        <v>2.5</v>
      </c>
      <c r="D163" s="21">
        <v>0</v>
      </c>
      <c r="E163" s="23">
        <v>2.5</v>
      </c>
      <c r="F163" s="69"/>
    </row>
    <row r="164" spans="1:7" ht="28.5" customHeight="1">
      <c r="A164" s="67" t="s">
        <v>137</v>
      </c>
      <c r="B164" s="67" t="s">
        <v>260</v>
      </c>
      <c r="C164" s="68">
        <v>5</v>
      </c>
      <c r="D164" s="21">
        <v>0</v>
      </c>
      <c r="E164" s="23">
        <v>5</v>
      </c>
      <c r="F164" s="69"/>
    </row>
    <row r="165" spans="1:7" ht="28.5" customHeight="1">
      <c r="A165" s="67" t="s">
        <v>137</v>
      </c>
      <c r="B165" s="67" t="s">
        <v>145</v>
      </c>
      <c r="C165" s="68">
        <v>2.85</v>
      </c>
      <c r="D165" s="21">
        <v>2.85</v>
      </c>
      <c r="E165" s="23">
        <v>0</v>
      </c>
      <c r="F165" s="69"/>
    </row>
    <row r="166" spans="1:7" ht="28.5" customHeight="1">
      <c r="A166" s="67" t="s">
        <v>137</v>
      </c>
      <c r="B166" s="67" t="s">
        <v>261</v>
      </c>
      <c r="C166" s="68">
        <v>10</v>
      </c>
      <c r="D166" s="21">
        <v>0</v>
      </c>
      <c r="E166" s="23">
        <v>10</v>
      </c>
      <c r="F166" s="69"/>
    </row>
    <row r="167" spans="1:7" ht="28.5" customHeight="1">
      <c r="A167" s="67" t="s">
        <v>137</v>
      </c>
      <c r="B167" s="67" t="s">
        <v>142</v>
      </c>
      <c r="C167" s="68">
        <v>21.7</v>
      </c>
      <c r="D167" s="21">
        <v>21.7</v>
      </c>
      <c r="E167" s="23">
        <v>0</v>
      </c>
      <c r="F167" s="69"/>
    </row>
    <row r="168" spans="1:7" ht="28.5" customHeight="1">
      <c r="A168" s="67" t="s">
        <v>137</v>
      </c>
      <c r="B168" s="67" t="s">
        <v>144</v>
      </c>
      <c r="C168" s="68">
        <v>0.99</v>
      </c>
      <c r="D168" s="21">
        <v>0.99</v>
      </c>
      <c r="E168" s="23">
        <v>0</v>
      </c>
      <c r="F168" s="69" t="s">
        <v>262</v>
      </c>
    </row>
    <row r="169" spans="1:7" ht="28.5" customHeight="1">
      <c r="A169" s="67" t="s">
        <v>263</v>
      </c>
      <c r="B169" s="67" t="s">
        <v>264</v>
      </c>
      <c r="C169" s="68">
        <v>13.75</v>
      </c>
      <c r="D169" s="21">
        <v>2.41</v>
      </c>
      <c r="E169" s="23">
        <v>11.34</v>
      </c>
      <c r="F169" s="69"/>
    </row>
    <row r="170" spans="1:7" ht="28.5" customHeight="1">
      <c r="A170" s="67" t="s">
        <v>137</v>
      </c>
      <c r="B170" s="67" t="s">
        <v>141</v>
      </c>
      <c r="C170" s="68">
        <v>2.41</v>
      </c>
      <c r="D170" s="21">
        <v>2.41</v>
      </c>
      <c r="E170" s="23">
        <v>0</v>
      </c>
      <c r="F170" s="69"/>
    </row>
    <row r="171" spans="1:7" ht="28.5" customHeight="1">
      <c r="A171" s="67" t="s">
        <v>137</v>
      </c>
      <c r="B171" s="67" t="s">
        <v>265</v>
      </c>
      <c r="C171" s="68">
        <v>11.34</v>
      </c>
      <c r="D171" s="21">
        <v>0</v>
      </c>
      <c r="E171" s="23">
        <v>11.34</v>
      </c>
      <c r="F171" s="69"/>
    </row>
    <row r="172" spans="1:7" ht="12.75" customHeight="1">
      <c r="A172" s="13"/>
      <c r="B172" s="13"/>
      <c r="C172" s="13"/>
      <c r="D172" s="13"/>
      <c r="E172" s="13"/>
      <c r="F172" s="13"/>
      <c r="G172" s="13"/>
    </row>
  </sheetData>
  <mergeCells count="3">
    <mergeCell ref="A7:B7"/>
    <mergeCell ref="F4:F5"/>
    <mergeCell ref="A2:F3"/>
  </mergeCells>
  <phoneticPr fontId="0" type="noConversion"/>
  <pageMargins left="1.37777777777778" right="0.39305555555555599" top="0.999305555555556" bottom="0.999305555555556" header="0.499305555555556" footer="0.499305555555556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47"/>
  <sheetViews>
    <sheetView showGridLines="0" showZeros="0" workbookViewId="0"/>
  </sheetViews>
  <sheetFormatPr defaultColWidth="9.1640625" defaultRowHeight="12.75" customHeight="1"/>
  <cols>
    <col min="1" max="1" width="13.5" customWidth="1"/>
    <col min="2" max="2" width="45.33203125" customWidth="1"/>
    <col min="3" max="3" width="16.5" customWidth="1"/>
    <col min="4" max="5" width="12.5" customWidth="1"/>
    <col min="6" max="6" width="28.5" customWidth="1"/>
  </cols>
  <sheetData>
    <row r="1" spans="1:9" ht="12.75" customHeight="1">
      <c r="A1" s="61" t="s">
        <v>266</v>
      </c>
    </row>
    <row r="2" spans="1:9" ht="12.75" customHeight="1">
      <c r="A2" s="100" t="s">
        <v>267</v>
      </c>
      <c r="B2" s="100"/>
      <c r="C2" s="100"/>
      <c r="D2" s="100"/>
      <c r="E2" s="100"/>
      <c r="F2" s="100"/>
    </row>
    <row r="3" spans="1:9" ht="12.75" customHeight="1">
      <c r="A3" s="100"/>
      <c r="B3" s="100"/>
      <c r="C3" s="100"/>
      <c r="D3" s="100"/>
      <c r="E3" s="100"/>
      <c r="F3" s="100"/>
    </row>
    <row r="5" spans="1:9" ht="12.75" customHeight="1">
      <c r="F5" s="112" t="s">
        <v>32</v>
      </c>
    </row>
    <row r="6" spans="1:9" ht="2.25" customHeight="1">
      <c r="F6" s="112"/>
    </row>
    <row r="7" spans="1:9" ht="23.25" customHeight="1">
      <c r="A7" s="62" t="s">
        <v>127</v>
      </c>
      <c r="B7" s="62" t="s">
        <v>128</v>
      </c>
      <c r="C7" s="63" t="s">
        <v>98</v>
      </c>
      <c r="D7" s="63" t="s">
        <v>129</v>
      </c>
      <c r="E7" s="63" t="s">
        <v>130</v>
      </c>
      <c r="F7" s="64" t="s">
        <v>103</v>
      </c>
    </row>
    <row r="8" spans="1:9" ht="24.75" customHeight="1">
      <c r="A8" s="111" t="s">
        <v>1</v>
      </c>
      <c r="B8" s="111"/>
      <c r="C8" s="65"/>
      <c r="D8" s="62"/>
      <c r="E8" s="62"/>
      <c r="F8" s="66"/>
    </row>
    <row r="9" spans="1:9" ht="27.75" customHeight="1">
      <c r="A9" s="67"/>
      <c r="B9" s="67" t="s">
        <v>98</v>
      </c>
      <c r="C9" s="68">
        <v>4793.0600000000004</v>
      </c>
      <c r="D9" s="68">
        <v>1369.67</v>
      </c>
      <c r="E9" s="68">
        <v>3423.39</v>
      </c>
      <c r="F9" s="69"/>
    </row>
    <row r="10" spans="1:9" ht="27.75" customHeight="1">
      <c r="A10" s="67" t="s">
        <v>268</v>
      </c>
      <c r="B10" s="67" t="s">
        <v>269</v>
      </c>
      <c r="C10" s="68">
        <v>1367.72</v>
      </c>
      <c r="D10" s="68">
        <v>1190.3800000000001</v>
      </c>
      <c r="E10" s="68">
        <v>177.34</v>
      </c>
      <c r="F10" s="69"/>
      <c r="G10" s="13"/>
    </row>
    <row r="11" spans="1:9" ht="27.75" customHeight="1">
      <c r="A11" s="67" t="s">
        <v>270</v>
      </c>
      <c r="B11" s="67" t="s">
        <v>271</v>
      </c>
      <c r="C11" s="68">
        <v>424.55</v>
      </c>
      <c r="D11" s="68">
        <v>424.55</v>
      </c>
      <c r="E11" s="68">
        <v>0</v>
      </c>
      <c r="F11" s="69"/>
    </row>
    <row r="12" spans="1:9" ht="27.75" customHeight="1">
      <c r="A12" s="67" t="s">
        <v>272</v>
      </c>
      <c r="B12" s="67" t="s">
        <v>273</v>
      </c>
      <c r="C12" s="68">
        <v>66.2</v>
      </c>
      <c r="D12" s="68">
        <v>66.2</v>
      </c>
      <c r="E12" s="68">
        <v>0</v>
      </c>
      <c r="F12" s="69"/>
    </row>
    <row r="13" spans="1:9" ht="27.75" customHeight="1">
      <c r="A13" s="67" t="s">
        <v>272</v>
      </c>
      <c r="B13" s="67" t="s">
        <v>274</v>
      </c>
      <c r="C13" s="68">
        <v>69.95</v>
      </c>
      <c r="D13" s="68">
        <v>69.95</v>
      </c>
      <c r="E13" s="68">
        <v>0</v>
      </c>
      <c r="F13" s="69"/>
    </row>
    <row r="14" spans="1:9" ht="27.75" customHeight="1">
      <c r="A14" s="67" t="s">
        <v>272</v>
      </c>
      <c r="B14" s="67" t="s">
        <v>274</v>
      </c>
      <c r="C14" s="68">
        <v>179.01</v>
      </c>
      <c r="D14" s="68">
        <v>179.01</v>
      </c>
      <c r="E14" s="68">
        <v>0</v>
      </c>
      <c r="F14" s="69"/>
    </row>
    <row r="15" spans="1:9" ht="27.75" customHeight="1">
      <c r="A15" s="67" t="s">
        <v>272</v>
      </c>
      <c r="B15" s="67" t="s">
        <v>274</v>
      </c>
      <c r="C15" s="68">
        <v>40.89</v>
      </c>
      <c r="D15" s="68">
        <v>40.89</v>
      </c>
      <c r="E15" s="68">
        <v>0</v>
      </c>
      <c r="F15" s="69"/>
    </row>
    <row r="16" spans="1:9" ht="27.75" customHeight="1">
      <c r="A16" s="67" t="s">
        <v>272</v>
      </c>
      <c r="B16" s="67" t="s">
        <v>274</v>
      </c>
      <c r="C16" s="68">
        <v>40.06</v>
      </c>
      <c r="D16" s="68">
        <v>40.06</v>
      </c>
      <c r="E16" s="68">
        <v>0</v>
      </c>
      <c r="F16" s="69"/>
      <c r="I16" s="13"/>
    </row>
    <row r="17" spans="1:8" ht="27.75" customHeight="1">
      <c r="A17" s="67" t="s">
        <v>272</v>
      </c>
      <c r="B17" s="67" t="s">
        <v>274</v>
      </c>
      <c r="C17" s="68">
        <v>28.44</v>
      </c>
      <c r="D17" s="68">
        <v>28.44</v>
      </c>
      <c r="E17" s="68">
        <v>0</v>
      </c>
      <c r="F17" s="69"/>
    </row>
    <row r="18" spans="1:8" ht="27.75" customHeight="1">
      <c r="A18" s="67" t="s">
        <v>275</v>
      </c>
      <c r="B18" s="67" t="s">
        <v>276</v>
      </c>
      <c r="C18" s="68">
        <v>390.46</v>
      </c>
      <c r="D18" s="68">
        <v>390.46</v>
      </c>
      <c r="E18" s="68">
        <v>0</v>
      </c>
      <c r="F18" s="69"/>
    </row>
    <row r="19" spans="1:8" ht="27.75" customHeight="1">
      <c r="A19" s="67" t="s">
        <v>272</v>
      </c>
      <c r="B19" s="67" t="s">
        <v>273</v>
      </c>
      <c r="C19" s="68">
        <v>60.44</v>
      </c>
      <c r="D19" s="68">
        <v>60.44</v>
      </c>
      <c r="E19" s="68">
        <v>0</v>
      </c>
      <c r="F19" s="69"/>
    </row>
    <row r="20" spans="1:8" ht="27.75" customHeight="1">
      <c r="A20" s="67" t="s">
        <v>272</v>
      </c>
      <c r="B20" s="67" t="s">
        <v>274</v>
      </c>
      <c r="C20" s="68">
        <v>25.06</v>
      </c>
      <c r="D20" s="68">
        <v>25.06</v>
      </c>
      <c r="E20" s="68">
        <v>0</v>
      </c>
      <c r="F20" s="69"/>
    </row>
    <row r="21" spans="1:8" ht="27.75" customHeight="1">
      <c r="A21" s="67" t="s">
        <v>272</v>
      </c>
      <c r="B21" s="67" t="s">
        <v>274</v>
      </c>
      <c r="C21" s="68">
        <v>164.78</v>
      </c>
      <c r="D21" s="68">
        <v>164.78</v>
      </c>
      <c r="E21" s="68">
        <v>0</v>
      </c>
      <c r="F21" s="69"/>
    </row>
    <row r="22" spans="1:8" ht="27.75" customHeight="1">
      <c r="A22" s="67" t="s">
        <v>272</v>
      </c>
      <c r="B22" s="67" t="s">
        <v>274</v>
      </c>
      <c r="C22" s="68">
        <v>62.78</v>
      </c>
      <c r="D22" s="68">
        <v>62.78</v>
      </c>
      <c r="E22" s="68">
        <v>0</v>
      </c>
      <c r="F22" s="69"/>
    </row>
    <row r="23" spans="1:8" ht="27.75" customHeight="1">
      <c r="A23" s="67" t="s">
        <v>272</v>
      </c>
      <c r="B23" s="67" t="s">
        <v>274</v>
      </c>
      <c r="C23" s="68">
        <v>40.869999999999997</v>
      </c>
      <c r="D23" s="68">
        <v>40.869999999999997</v>
      </c>
      <c r="E23" s="68">
        <v>0</v>
      </c>
      <c r="F23" s="69"/>
      <c r="H23" s="13"/>
    </row>
    <row r="24" spans="1:8" ht="27.75" customHeight="1">
      <c r="A24" s="67" t="s">
        <v>272</v>
      </c>
      <c r="B24" s="67" t="s">
        <v>274</v>
      </c>
      <c r="C24" s="68">
        <v>36.53</v>
      </c>
      <c r="D24" s="68">
        <v>36.53</v>
      </c>
      <c r="E24" s="68">
        <v>0</v>
      </c>
      <c r="F24" s="69"/>
    </row>
    <row r="25" spans="1:8" ht="27.75" customHeight="1">
      <c r="A25" s="67" t="s">
        <v>277</v>
      </c>
      <c r="B25" s="67" t="s">
        <v>278</v>
      </c>
      <c r="C25" s="68">
        <v>157.24</v>
      </c>
      <c r="D25" s="68">
        <v>157.24</v>
      </c>
      <c r="E25" s="68">
        <v>0</v>
      </c>
      <c r="F25" s="69"/>
    </row>
    <row r="26" spans="1:8" ht="27.75" customHeight="1">
      <c r="A26" s="67" t="s">
        <v>272</v>
      </c>
      <c r="B26" s="67" t="s">
        <v>279</v>
      </c>
      <c r="C26" s="68">
        <v>22.08</v>
      </c>
      <c r="D26" s="68">
        <v>22.08</v>
      </c>
      <c r="E26" s="68">
        <v>0</v>
      </c>
      <c r="F26" s="69"/>
    </row>
    <row r="27" spans="1:8" ht="27.75" customHeight="1">
      <c r="A27" s="67" t="s">
        <v>272</v>
      </c>
      <c r="B27" s="67" t="s">
        <v>280</v>
      </c>
      <c r="C27" s="68">
        <v>15.93</v>
      </c>
      <c r="D27" s="68">
        <v>15.93</v>
      </c>
      <c r="E27" s="68">
        <v>0</v>
      </c>
      <c r="F27" s="69"/>
    </row>
    <row r="28" spans="1:8" ht="27.75" customHeight="1">
      <c r="A28" s="67" t="s">
        <v>272</v>
      </c>
      <c r="B28" s="67" t="s">
        <v>280</v>
      </c>
      <c r="C28" s="68">
        <v>67.55</v>
      </c>
      <c r="D28" s="68">
        <v>67.55</v>
      </c>
      <c r="E28" s="68">
        <v>0</v>
      </c>
      <c r="F28" s="69"/>
    </row>
    <row r="29" spans="1:8" ht="27.75" customHeight="1">
      <c r="A29" s="67" t="s">
        <v>272</v>
      </c>
      <c r="B29" s="67" t="s">
        <v>280</v>
      </c>
      <c r="C29" s="68">
        <v>10.48</v>
      </c>
      <c r="D29" s="68">
        <v>10.48</v>
      </c>
      <c r="E29" s="68">
        <v>0</v>
      </c>
      <c r="F29" s="69"/>
    </row>
    <row r="30" spans="1:8" ht="27.75" customHeight="1">
      <c r="A30" s="67" t="s">
        <v>272</v>
      </c>
      <c r="B30" s="67" t="s">
        <v>280</v>
      </c>
      <c r="C30" s="68">
        <v>15.16</v>
      </c>
      <c r="D30" s="68">
        <v>15.16</v>
      </c>
      <c r="E30" s="68">
        <v>0</v>
      </c>
      <c r="F30" s="69"/>
    </row>
    <row r="31" spans="1:8" ht="27.75" customHeight="1">
      <c r="A31" s="67" t="s">
        <v>272</v>
      </c>
      <c r="B31" s="67" t="s">
        <v>280</v>
      </c>
      <c r="C31" s="68">
        <v>26.04</v>
      </c>
      <c r="D31" s="68">
        <v>26.04</v>
      </c>
      <c r="E31" s="68">
        <v>0</v>
      </c>
      <c r="F31" s="69"/>
    </row>
    <row r="32" spans="1:8" ht="27.75" customHeight="1">
      <c r="A32" s="67" t="s">
        <v>281</v>
      </c>
      <c r="B32" s="67" t="s">
        <v>282</v>
      </c>
      <c r="C32" s="68">
        <v>9.65</v>
      </c>
      <c r="D32" s="68">
        <v>9.65</v>
      </c>
      <c r="E32" s="68">
        <v>0</v>
      </c>
      <c r="F32" s="69"/>
    </row>
    <row r="33" spans="1:6" ht="27.75" customHeight="1">
      <c r="A33" s="67" t="s">
        <v>272</v>
      </c>
      <c r="B33" s="67" t="s">
        <v>280</v>
      </c>
      <c r="C33" s="68">
        <v>2.83</v>
      </c>
      <c r="D33" s="68">
        <v>2.83</v>
      </c>
      <c r="E33" s="68">
        <v>0</v>
      </c>
      <c r="F33" s="69"/>
    </row>
    <row r="34" spans="1:6" ht="27.75" customHeight="1">
      <c r="A34" s="67" t="s">
        <v>272</v>
      </c>
      <c r="B34" s="67" t="s">
        <v>280</v>
      </c>
      <c r="C34" s="68">
        <v>4.8600000000000003</v>
      </c>
      <c r="D34" s="68">
        <v>4.8600000000000003</v>
      </c>
      <c r="E34" s="68">
        <v>0</v>
      </c>
      <c r="F34" s="69"/>
    </row>
    <row r="35" spans="1:6" ht="27.75" customHeight="1">
      <c r="A35" s="67" t="s">
        <v>272</v>
      </c>
      <c r="B35" s="67" t="s">
        <v>280</v>
      </c>
      <c r="C35" s="68">
        <v>1.96</v>
      </c>
      <c r="D35" s="68">
        <v>1.96</v>
      </c>
      <c r="E35" s="68">
        <v>0</v>
      </c>
      <c r="F35" s="69"/>
    </row>
    <row r="36" spans="1:6" ht="27.75" customHeight="1">
      <c r="A36" s="67" t="s">
        <v>283</v>
      </c>
      <c r="B36" s="67" t="s">
        <v>284</v>
      </c>
      <c r="C36" s="68">
        <v>15.49</v>
      </c>
      <c r="D36" s="68">
        <v>15.49</v>
      </c>
      <c r="E36" s="68">
        <v>0</v>
      </c>
      <c r="F36" s="69"/>
    </row>
    <row r="37" spans="1:6" ht="27.75" customHeight="1">
      <c r="A37" s="67" t="s">
        <v>272</v>
      </c>
      <c r="B37" s="67" t="s">
        <v>280</v>
      </c>
      <c r="C37" s="68">
        <v>0.56999999999999995</v>
      </c>
      <c r="D37" s="68">
        <v>0.56999999999999995</v>
      </c>
      <c r="E37" s="68">
        <v>0</v>
      </c>
      <c r="F37" s="69"/>
    </row>
    <row r="38" spans="1:6" ht="27.75" customHeight="1">
      <c r="A38" s="67" t="s">
        <v>272</v>
      </c>
      <c r="B38" s="67" t="s">
        <v>280</v>
      </c>
      <c r="C38" s="68">
        <v>0.82</v>
      </c>
      <c r="D38" s="68">
        <v>0.82</v>
      </c>
      <c r="E38" s="68">
        <v>0</v>
      </c>
      <c r="F38" s="69"/>
    </row>
    <row r="39" spans="1:6" ht="27.75" customHeight="1">
      <c r="A39" s="67" t="s">
        <v>272</v>
      </c>
      <c r="B39" s="67" t="s">
        <v>280</v>
      </c>
      <c r="C39" s="68">
        <v>14.1</v>
      </c>
      <c r="D39" s="68">
        <v>14.1</v>
      </c>
      <c r="E39" s="68">
        <v>0</v>
      </c>
      <c r="F39" s="69"/>
    </row>
    <row r="40" spans="1:6" ht="27.75" customHeight="1">
      <c r="A40" s="67" t="s">
        <v>285</v>
      </c>
      <c r="B40" s="67" t="s">
        <v>286</v>
      </c>
      <c r="C40" s="68">
        <v>192.99</v>
      </c>
      <c r="D40" s="68">
        <v>192.99</v>
      </c>
      <c r="E40" s="68">
        <v>0</v>
      </c>
      <c r="F40" s="69"/>
    </row>
    <row r="41" spans="1:6" ht="27.75" customHeight="1">
      <c r="A41" s="67" t="s">
        <v>272</v>
      </c>
      <c r="B41" s="67" t="s">
        <v>287</v>
      </c>
      <c r="C41" s="68">
        <v>29.94</v>
      </c>
      <c r="D41" s="68">
        <v>29.94</v>
      </c>
      <c r="E41" s="68">
        <v>0</v>
      </c>
      <c r="F41" s="69"/>
    </row>
    <row r="42" spans="1:6" ht="27.75" customHeight="1">
      <c r="A42" s="67" t="s">
        <v>272</v>
      </c>
      <c r="B42" s="67" t="s">
        <v>288</v>
      </c>
      <c r="C42" s="68">
        <v>31.41</v>
      </c>
      <c r="D42" s="68">
        <v>31.41</v>
      </c>
      <c r="E42" s="68">
        <v>0</v>
      </c>
      <c r="F42" s="69"/>
    </row>
    <row r="43" spans="1:6" ht="27.75" customHeight="1">
      <c r="A43" s="67" t="s">
        <v>272</v>
      </c>
      <c r="B43" s="67" t="s">
        <v>288</v>
      </c>
      <c r="C43" s="68">
        <v>81.48</v>
      </c>
      <c r="D43" s="68">
        <v>81.48</v>
      </c>
      <c r="E43" s="68">
        <v>0</v>
      </c>
      <c r="F43" s="69"/>
    </row>
    <row r="44" spans="1:6" ht="27.75" customHeight="1">
      <c r="A44" s="67" t="s">
        <v>272</v>
      </c>
      <c r="B44" s="67" t="s">
        <v>288</v>
      </c>
      <c r="C44" s="68">
        <v>12.65</v>
      </c>
      <c r="D44" s="68">
        <v>12.65</v>
      </c>
      <c r="E44" s="68">
        <v>0</v>
      </c>
      <c r="F44" s="69"/>
    </row>
    <row r="45" spans="1:6" ht="27.75" customHeight="1">
      <c r="A45" s="67" t="s">
        <v>272</v>
      </c>
      <c r="B45" s="67" t="s">
        <v>288</v>
      </c>
      <c r="C45" s="68">
        <v>19.22</v>
      </c>
      <c r="D45" s="68">
        <v>19.22</v>
      </c>
      <c r="E45" s="68">
        <v>0</v>
      </c>
      <c r="F45" s="69"/>
    </row>
    <row r="46" spans="1:6" ht="27.75" customHeight="1">
      <c r="A46" s="67" t="s">
        <v>272</v>
      </c>
      <c r="B46" s="67" t="s">
        <v>288</v>
      </c>
      <c r="C46" s="68">
        <v>18.29</v>
      </c>
      <c r="D46" s="68">
        <v>18.29</v>
      </c>
      <c r="E46" s="68">
        <v>0</v>
      </c>
      <c r="F46" s="69"/>
    </row>
    <row r="47" spans="1:6" ht="27.75" customHeight="1">
      <c r="A47" s="67" t="s">
        <v>289</v>
      </c>
      <c r="B47" s="67" t="s">
        <v>290</v>
      </c>
      <c r="C47" s="68">
        <v>177.34</v>
      </c>
      <c r="D47" s="68">
        <v>0</v>
      </c>
      <c r="E47" s="68">
        <v>177.34</v>
      </c>
      <c r="F47" s="69"/>
    </row>
    <row r="48" spans="1:6" ht="27.75" customHeight="1">
      <c r="A48" s="67" t="s">
        <v>272</v>
      </c>
      <c r="B48" s="67" t="s">
        <v>291</v>
      </c>
      <c r="C48" s="68">
        <v>11.34</v>
      </c>
      <c r="D48" s="68">
        <v>0</v>
      </c>
      <c r="E48" s="68">
        <v>11.34</v>
      </c>
      <c r="F48" s="69"/>
    </row>
    <row r="49" spans="1:6" ht="27.75" customHeight="1">
      <c r="A49" s="67" t="s">
        <v>272</v>
      </c>
      <c r="B49" s="67" t="s">
        <v>292</v>
      </c>
      <c r="C49" s="68">
        <v>88</v>
      </c>
      <c r="D49" s="68">
        <v>0</v>
      </c>
      <c r="E49" s="68">
        <v>88</v>
      </c>
      <c r="F49" s="69"/>
    </row>
    <row r="50" spans="1:6" ht="27.75" customHeight="1">
      <c r="A50" s="67" t="s">
        <v>272</v>
      </c>
      <c r="B50" s="67" t="s">
        <v>293</v>
      </c>
      <c r="C50" s="68">
        <v>78</v>
      </c>
      <c r="D50" s="68">
        <v>0</v>
      </c>
      <c r="E50" s="68">
        <v>78</v>
      </c>
      <c r="F50" s="69"/>
    </row>
    <row r="51" spans="1:6" ht="27.75" customHeight="1">
      <c r="A51" s="67" t="s">
        <v>294</v>
      </c>
      <c r="B51" s="67" t="s">
        <v>295</v>
      </c>
      <c r="C51" s="68">
        <v>3314.08</v>
      </c>
      <c r="D51" s="68">
        <v>74.03</v>
      </c>
      <c r="E51" s="68">
        <v>3240.05</v>
      </c>
      <c r="F51" s="69"/>
    </row>
    <row r="52" spans="1:6" ht="27.75" customHeight="1">
      <c r="A52" s="67" t="s">
        <v>296</v>
      </c>
      <c r="B52" s="67" t="s">
        <v>297</v>
      </c>
      <c r="C52" s="68">
        <v>11.4</v>
      </c>
      <c r="D52" s="68">
        <v>11.4</v>
      </c>
      <c r="E52" s="68">
        <v>0</v>
      </c>
      <c r="F52" s="69"/>
    </row>
    <row r="53" spans="1:6" ht="27.75" customHeight="1">
      <c r="A53" s="67" t="s">
        <v>272</v>
      </c>
      <c r="B53" s="67" t="s">
        <v>298</v>
      </c>
      <c r="C53" s="68">
        <v>1.2</v>
      </c>
      <c r="D53" s="68">
        <v>1.2</v>
      </c>
      <c r="E53" s="68">
        <v>0</v>
      </c>
      <c r="F53" s="69"/>
    </row>
    <row r="54" spans="1:6" ht="27.75" customHeight="1">
      <c r="A54" s="67" t="s">
        <v>272</v>
      </c>
      <c r="B54" s="67" t="s">
        <v>298</v>
      </c>
      <c r="C54" s="68">
        <v>1.76</v>
      </c>
      <c r="D54" s="68">
        <v>1.76</v>
      </c>
      <c r="E54" s="68">
        <v>0</v>
      </c>
      <c r="F54" s="69"/>
    </row>
    <row r="55" spans="1:6" ht="27.75" customHeight="1">
      <c r="A55" s="67" t="s">
        <v>272</v>
      </c>
      <c r="B55" s="67" t="s">
        <v>298</v>
      </c>
      <c r="C55" s="68">
        <v>0.8</v>
      </c>
      <c r="D55" s="68">
        <v>0.8</v>
      </c>
      <c r="E55" s="68">
        <v>0</v>
      </c>
      <c r="F55" s="69"/>
    </row>
    <row r="56" spans="1:6" ht="27.75" customHeight="1">
      <c r="A56" s="67" t="s">
        <v>272</v>
      </c>
      <c r="B56" s="67" t="s">
        <v>298</v>
      </c>
      <c r="C56" s="68">
        <v>2.04</v>
      </c>
      <c r="D56" s="68">
        <v>2.04</v>
      </c>
      <c r="E56" s="68">
        <v>0</v>
      </c>
      <c r="F56" s="69"/>
    </row>
    <row r="57" spans="1:6" ht="27.75" customHeight="1">
      <c r="A57" s="67" t="s">
        <v>272</v>
      </c>
      <c r="B57" s="67" t="s">
        <v>298</v>
      </c>
      <c r="C57" s="68">
        <v>4.5599999999999996</v>
      </c>
      <c r="D57" s="68">
        <v>4.5599999999999996</v>
      </c>
      <c r="E57" s="68">
        <v>0</v>
      </c>
      <c r="F57" s="69"/>
    </row>
    <row r="58" spans="1:6" ht="27.75" customHeight="1">
      <c r="A58" s="67" t="s">
        <v>272</v>
      </c>
      <c r="B58" s="67" t="s">
        <v>298</v>
      </c>
      <c r="C58" s="68">
        <v>1.04</v>
      </c>
      <c r="D58" s="68">
        <v>1.04</v>
      </c>
      <c r="E58" s="68">
        <v>0</v>
      </c>
      <c r="F58" s="69"/>
    </row>
    <row r="59" spans="1:6" ht="27.75" customHeight="1">
      <c r="A59" s="67" t="s">
        <v>299</v>
      </c>
      <c r="B59" s="67" t="s">
        <v>300</v>
      </c>
      <c r="C59" s="68">
        <v>4.1900000000000004</v>
      </c>
      <c r="D59" s="68">
        <v>4.1900000000000004</v>
      </c>
      <c r="E59" s="68">
        <v>0</v>
      </c>
      <c r="F59" s="69"/>
    </row>
    <row r="60" spans="1:6" ht="27.75" customHeight="1">
      <c r="A60" s="67" t="s">
        <v>272</v>
      </c>
      <c r="B60" s="67" t="s">
        <v>298</v>
      </c>
      <c r="C60" s="68">
        <v>0.3</v>
      </c>
      <c r="D60" s="68">
        <v>0.3</v>
      </c>
      <c r="E60" s="68">
        <v>0</v>
      </c>
      <c r="F60" s="69"/>
    </row>
    <row r="61" spans="1:6" ht="27.75" customHeight="1">
      <c r="A61" s="67" t="s">
        <v>272</v>
      </c>
      <c r="B61" s="67" t="s">
        <v>298</v>
      </c>
      <c r="C61" s="68">
        <v>0.66</v>
      </c>
      <c r="D61" s="68">
        <v>0.66</v>
      </c>
      <c r="E61" s="68">
        <v>0</v>
      </c>
      <c r="F61" s="69"/>
    </row>
    <row r="62" spans="1:6" ht="27.75" customHeight="1">
      <c r="A62" s="67" t="s">
        <v>272</v>
      </c>
      <c r="B62" s="67" t="s">
        <v>298</v>
      </c>
      <c r="C62" s="68">
        <v>0.68</v>
      </c>
      <c r="D62" s="68">
        <v>0.68</v>
      </c>
      <c r="E62" s="68">
        <v>0</v>
      </c>
      <c r="F62" s="69"/>
    </row>
    <row r="63" spans="1:6" ht="27.75" customHeight="1">
      <c r="A63" s="67" t="s">
        <v>272</v>
      </c>
      <c r="B63" s="67" t="s">
        <v>298</v>
      </c>
      <c r="C63" s="68">
        <v>1.71</v>
      </c>
      <c r="D63" s="68">
        <v>1.71</v>
      </c>
      <c r="E63" s="68">
        <v>0</v>
      </c>
      <c r="F63" s="69"/>
    </row>
    <row r="64" spans="1:6" ht="27.75" customHeight="1">
      <c r="A64" s="67" t="s">
        <v>272</v>
      </c>
      <c r="B64" s="67" t="s">
        <v>298</v>
      </c>
      <c r="C64" s="68">
        <v>0.39</v>
      </c>
      <c r="D64" s="68">
        <v>0.39</v>
      </c>
      <c r="E64" s="68">
        <v>0</v>
      </c>
      <c r="F64" s="69"/>
    </row>
    <row r="65" spans="1:6" ht="27.75" customHeight="1">
      <c r="A65" s="67" t="s">
        <v>272</v>
      </c>
      <c r="B65" s="67" t="s">
        <v>298</v>
      </c>
      <c r="C65" s="68">
        <v>0.45</v>
      </c>
      <c r="D65" s="68">
        <v>0.45</v>
      </c>
      <c r="E65" s="68">
        <v>0</v>
      </c>
      <c r="F65" s="69"/>
    </row>
    <row r="66" spans="1:6" ht="27.75" customHeight="1">
      <c r="A66" s="67" t="s">
        <v>301</v>
      </c>
      <c r="B66" s="67" t="s">
        <v>302</v>
      </c>
      <c r="C66" s="68">
        <v>7.02</v>
      </c>
      <c r="D66" s="68">
        <v>7.02</v>
      </c>
      <c r="E66" s="68">
        <v>0</v>
      </c>
      <c r="F66" s="69"/>
    </row>
    <row r="67" spans="1:6" ht="27.75" customHeight="1">
      <c r="A67" s="67" t="s">
        <v>272</v>
      </c>
      <c r="B67" s="67" t="s">
        <v>298</v>
      </c>
      <c r="C67" s="68">
        <v>0.78</v>
      </c>
      <c r="D67" s="68">
        <v>0.78</v>
      </c>
      <c r="E67" s="68">
        <v>0</v>
      </c>
      <c r="F67" s="69"/>
    </row>
    <row r="68" spans="1:6" ht="27.75" customHeight="1">
      <c r="A68" s="67" t="s">
        <v>272</v>
      </c>
      <c r="B68" s="67" t="s">
        <v>298</v>
      </c>
      <c r="C68" s="68">
        <v>0.6</v>
      </c>
      <c r="D68" s="68">
        <v>0.6</v>
      </c>
      <c r="E68" s="68">
        <v>0</v>
      </c>
      <c r="F68" s="69"/>
    </row>
    <row r="69" spans="1:6" ht="27.75" customHeight="1">
      <c r="A69" s="67" t="s">
        <v>272</v>
      </c>
      <c r="B69" s="67" t="s">
        <v>298</v>
      </c>
      <c r="C69" s="68">
        <v>3.42</v>
      </c>
      <c r="D69" s="68">
        <v>3.42</v>
      </c>
      <c r="E69" s="68">
        <v>0</v>
      </c>
      <c r="F69" s="69"/>
    </row>
    <row r="70" spans="1:6" ht="27.75" customHeight="1">
      <c r="A70" s="67" t="s">
        <v>272</v>
      </c>
      <c r="B70" s="67" t="s">
        <v>298</v>
      </c>
      <c r="C70" s="68">
        <v>0.9</v>
      </c>
      <c r="D70" s="68">
        <v>0.9</v>
      </c>
      <c r="E70" s="68">
        <v>0</v>
      </c>
      <c r="F70" s="69"/>
    </row>
    <row r="71" spans="1:6" ht="27.75" customHeight="1">
      <c r="A71" s="67" t="s">
        <v>272</v>
      </c>
      <c r="B71" s="67" t="s">
        <v>298</v>
      </c>
      <c r="C71" s="68">
        <v>1.32</v>
      </c>
      <c r="D71" s="68">
        <v>1.32</v>
      </c>
      <c r="E71" s="68">
        <v>0</v>
      </c>
      <c r="F71" s="69"/>
    </row>
    <row r="72" spans="1:6" ht="27.75" customHeight="1">
      <c r="A72" s="67" t="s">
        <v>303</v>
      </c>
      <c r="B72" s="67" t="s">
        <v>304</v>
      </c>
      <c r="C72" s="68">
        <v>6.04</v>
      </c>
      <c r="D72" s="68">
        <v>6.04</v>
      </c>
      <c r="E72" s="68">
        <v>0</v>
      </c>
      <c r="F72" s="69"/>
    </row>
    <row r="73" spans="1:6" ht="27.75" customHeight="1">
      <c r="A73" s="67" t="s">
        <v>272</v>
      </c>
      <c r="B73" s="67" t="s">
        <v>298</v>
      </c>
      <c r="C73" s="68">
        <v>1.36</v>
      </c>
      <c r="D73" s="68">
        <v>1.36</v>
      </c>
      <c r="E73" s="68">
        <v>0</v>
      </c>
      <c r="F73" s="69"/>
    </row>
    <row r="74" spans="1:6" ht="27.75" customHeight="1">
      <c r="A74" s="67" t="s">
        <v>272</v>
      </c>
      <c r="B74" s="67" t="s">
        <v>298</v>
      </c>
      <c r="C74" s="68">
        <v>0.6</v>
      </c>
      <c r="D74" s="68">
        <v>0.6</v>
      </c>
      <c r="E74" s="68">
        <v>0</v>
      </c>
      <c r="F74" s="69"/>
    </row>
    <row r="75" spans="1:6" ht="27.75" customHeight="1">
      <c r="A75" s="67" t="s">
        <v>272</v>
      </c>
      <c r="B75" s="67" t="s">
        <v>298</v>
      </c>
      <c r="C75" s="68">
        <v>0.4</v>
      </c>
      <c r="D75" s="68">
        <v>0.4</v>
      </c>
      <c r="E75" s="68">
        <v>0</v>
      </c>
      <c r="F75" s="69"/>
    </row>
    <row r="76" spans="1:6" ht="27.75" customHeight="1">
      <c r="A76" s="67" t="s">
        <v>272</v>
      </c>
      <c r="B76" s="67" t="s">
        <v>298</v>
      </c>
      <c r="C76" s="68">
        <v>0.88</v>
      </c>
      <c r="D76" s="68">
        <v>0.88</v>
      </c>
      <c r="E76" s="68">
        <v>0</v>
      </c>
      <c r="F76" s="69"/>
    </row>
    <row r="77" spans="1:6" ht="27.75" customHeight="1">
      <c r="A77" s="67" t="s">
        <v>272</v>
      </c>
      <c r="B77" s="67" t="s">
        <v>298</v>
      </c>
      <c r="C77" s="68">
        <v>0.52</v>
      </c>
      <c r="D77" s="68">
        <v>0.52</v>
      </c>
      <c r="E77" s="68">
        <v>0</v>
      </c>
      <c r="F77" s="69"/>
    </row>
    <row r="78" spans="1:6" ht="27.75" customHeight="1">
      <c r="A78" s="67" t="s">
        <v>272</v>
      </c>
      <c r="B78" s="67" t="s">
        <v>298</v>
      </c>
      <c r="C78" s="68">
        <v>2.2799999999999998</v>
      </c>
      <c r="D78" s="68">
        <v>2.2799999999999998</v>
      </c>
      <c r="E78" s="68">
        <v>0</v>
      </c>
      <c r="F78" s="69"/>
    </row>
    <row r="79" spans="1:6" ht="27.75" customHeight="1">
      <c r="A79" s="67" t="s">
        <v>305</v>
      </c>
      <c r="B79" s="67" t="s">
        <v>306</v>
      </c>
      <c r="C79" s="68">
        <v>5.85</v>
      </c>
      <c r="D79" s="68">
        <v>5.85</v>
      </c>
      <c r="E79" s="68">
        <v>0</v>
      </c>
      <c r="F79" s="69"/>
    </row>
    <row r="80" spans="1:6" ht="27.75" customHeight="1">
      <c r="A80" s="67" t="s">
        <v>272</v>
      </c>
      <c r="B80" s="67" t="s">
        <v>298</v>
      </c>
      <c r="C80" s="68">
        <v>2.85</v>
      </c>
      <c r="D80" s="68">
        <v>2.85</v>
      </c>
      <c r="E80" s="68">
        <v>0</v>
      </c>
      <c r="F80" s="69"/>
    </row>
    <row r="81" spans="1:6" ht="27.75" customHeight="1">
      <c r="A81" s="67" t="s">
        <v>272</v>
      </c>
      <c r="B81" s="67" t="s">
        <v>298</v>
      </c>
      <c r="C81" s="68">
        <v>1.1000000000000001</v>
      </c>
      <c r="D81" s="68">
        <v>1.1000000000000001</v>
      </c>
      <c r="E81" s="68">
        <v>0</v>
      </c>
      <c r="F81" s="69"/>
    </row>
    <row r="82" spans="1:6" ht="27.75" customHeight="1">
      <c r="A82" s="67" t="s">
        <v>272</v>
      </c>
      <c r="B82" s="67" t="s">
        <v>298</v>
      </c>
      <c r="C82" s="68">
        <v>0.5</v>
      </c>
      <c r="D82" s="68">
        <v>0.5</v>
      </c>
      <c r="E82" s="68">
        <v>0</v>
      </c>
      <c r="F82" s="69"/>
    </row>
    <row r="83" spans="1:6" ht="27.75" customHeight="1">
      <c r="A83" s="67" t="s">
        <v>272</v>
      </c>
      <c r="B83" s="67" t="s">
        <v>298</v>
      </c>
      <c r="C83" s="68">
        <v>0.65</v>
      </c>
      <c r="D83" s="68">
        <v>0.65</v>
      </c>
      <c r="E83" s="68">
        <v>0</v>
      </c>
      <c r="F83" s="69"/>
    </row>
    <row r="84" spans="1:6" ht="27.75" customHeight="1">
      <c r="A84" s="67" t="s">
        <v>272</v>
      </c>
      <c r="B84" s="67" t="s">
        <v>298</v>
      </c>
      <c r="C84" s="68">
        <v>0.75</v>
      </c>
      <c r="D84" s="68">
        <v>0.75</v>
      </c>
      <c r="E84" s="68">
        <v>0</v>
      </c>
      <c r="F84" s="69"/>
    </row>
    <row r="85" spans="1:6" ht="27.75" customHeight="1">
      <c r="A85" s="67" t="s">
        <v>307</v>
      </c>
      <c r="B85" s="67" t="s">
        <v>308</v>
      </c>
      <c r="C85" s="68">
        <v>6.21</v>
      </c>
      <c r="D85" s="68">
        <v>6.21</v>
      </c>
      <c r="E85" s="68">
        <v>0</v>
      </c>
      <c r="F85" s="69"/>
    </row>
    <row r="86" spans="1:6" ht="27.75" customHeight="1">
      <c r="A86" s="67" t="s">
        <v>272</v>
      </c>
      <c r="B86" s="67" t="s">
        <v>298</v>
      </c>
      <c r="C86" s="68">
        <v>0.4</v>
      </c>
      <c r="D86" s="68">
        <v>0.4</v>
      </c>
      <c r="E86" s="68">
        <v>0</v>
      </c>
      <c r="F86" s="69"/>
    </row>
    <row r="87" spans="1:6" ht="27.75" customHeight="1">
      <c r="A87" s="67" t="s">
        <v>272</v>
      </c>
      <c r="B87" s="67" t="s">
        <v>298</v>
      </c>
      <c r="C87" s="68">
        <v>0.52</v>
      </c>
      <c r="D87" s="68">
        <v>0.52</v>
      </c>
      <c r="E87" s="68">
        <v>0</v>
      </c>
      <c r="F87" s="69"/>
    </row>
    <row r="88" spans="1:6" ht="27.75" customHeight="1">
      <c r="A88" s="67" t="s">
        <v>272</v>
      </c>
      <c r="B88" s="67" t="s">
        <v>298</v>
      </c>
      <c r="C88" s="68">
        <v>0.6</v>
      </c>
      <c r="D88" s="68">
        <v>0.6</v>
      </c>
      <c r="E88" s="68">
        <v>0</v>
      </c>
      <c r="F88" s="69"/>
    </row>
    <row r="89" spans="1:6" ht="27.75" customHeight="1">
      <c r="A89" s="67" t="s">
        <v>272</v>
      </c>
      <c r="B89" s="67" t="s">
        <v>298</v>
      </c>
      <c r="C89" s="68">
        <v>0.88</v>
      </c>
      <c r="D89" s="68">
        <v>0.88</v>
      </c>
      <c r="E89" s="68">
        <v>0</v>
      </c>
      <c r="F89" s="69"/>
    </row>
    <row r="90" spans="1:6" ht="27.75" customHeight="1">
      <c r="A90" s="67" t="s">
        <v>272</v>
      </c>
      <c r="B90" s="67" t="s">
        <v>298</v>
      </c>
      <c r="C90" s="68">
        <v>2.2799999999999998</v>
      </c>
      <c r="D90" s="68">
        <v>2.2799999999999998</v>
      </c>
      <c r="E90" s="68">
        <v>0</v>
      </c>
      <c r="F90" s="69"/>
    </row>
    <row r="91" spans="1:6" ht="27.75" customHeight="1">
      <c r="A91" s="67" t="s">
        <v>272</v>
      </c>
      <c r="B91" s="67" t="s">
        <v>298</v>
      </c>
      <c r="C91" s="68">
        <v>1.53</v>
      </c>
      <c r="D91" s="68">
        <v>1.53</v>
      </c>
      <c r="E91" s="68">
        <v>0</v>
      </c>
      <c r="F91" s="69"/>
    </row>
    <row r="92" spans="1:6" ht="27.75" customHeight="1">
      <c r="A92" s="67" t="s">
        <v>309</v>
      </c>
      <c r="B92" s="67" t="s">
        <v>310</v>
      </c>
      <c r="C92" s="68">
        <v>6.53</v>
      </c>
      <c r="D92" s="68">
        <v>6.53</v>
      </c>
      <c r="E92" s="68">
        <v>0</v>
      </c>
      <c r="F92" s="69"/>
    </row>
    <row r="93" spans="1:6" ht="27.75" customHeight="1">
      <c r="A93" s="67" t="s">
        <v>272</v>
      </c>
      <c r="B93" s="67" t="s">
        <v>311</v>
      </c>
      <c r="C93" s="68">
        <v>0.65</v>
      </c>
      <c r="D93" s="68">
        <v>0.65</v>
      </c>
      <c r="E93" s="68">
        <v>0</v>
      </c>
      <c r="F93" s="69"/>
    </row>
    <row r="94" spans="1:6" ht="27.75" customHeight="1">
      <c r="A94" s="67" t="s">
        <v>272</v>
      </c>
      <c r="B94" s="67" t="s">
        <v>311</v>
      </c>
      <c r="C94" s="68">
        <v>1.1000000000000001</v>
      </c>
      <c r="D94" s="68">
        <v>1.1000000000000001</v>
      </c>
      <c r="E94" s="68">
        <v>0</v>
      </c>
      <c r="F94" s="69"/>
    </row>
    <row r="95" spans="1:6" ht="27.75" customHeight="1">
      <c r="A95" s="67" t="s">
        <v>272</v>
      </c>
      <c r="B95" s="67" t="s">
        <v>311</v>
      </c>
      <c r="C95" s="68">
        <v>0.68</v>
      </c>
      <c r="D95" s="68">
        <v>0.68</v>
      </c>
      <c r="E95" s="68">
        <v>0</v>
      </c>
      <c r="F95" s="69"/>
    </row>
    <row r="96" spans="1:6" ht="27.75" customHeight="1">
      <c r="A96" s="67" t="s">
        <v>272</v>
      </c>
      <c r="B96" s="67" t="s">
        <v>311</v>
      </c>
      <c r="C96" s="68">
        <v>2.85</v>
      </c>
      <c r="D96" s="68">
        <v>2.85</v>
      </c>
      <c r="E96" s="68">
        <v>0</v>
      </c>
      <c r="F96" s="69"/>
    </row>
    <row r="97" spans="1:6" ht="27.75" customHeight="1">
      <c r="A97" s="67" t="s">
        <v>272</v>
      </c>
      <c r="B97" s="67" t="s">
        <v>311</v>
      </c>
      <c r="C97" s="68">
        <v>0.5</v>
      </c>
      <c r="D97" s="68">
        <v>0.5</v>
      </c>
      <c r="E97" s="68">
        <v>0</v>
      </c>
      <c r="F97" s="69"/>
    </row>
    <row r="98" spans="1:6" ht="27.75" customHeight="1">
      <c r="A98" s="67" t="s">
        <v>272</v>
      </c>
      <c r="B98" s="67" t="s">
        <v>311</v>
      </c>
      <c r="C98" s="68">
        <v>0.75</v>
      </c>
      <c r="D98" s="68">
        <v>0.75</v>
      </c>
      <c r="E98" s="68">
        <v>0</v>
      </c>
      <c r="F98" s="69"/>
    </row>
    <row r="99" spans="1:6" ht="27.75" customHeight="1">
      <c r="A99" s="67" t="s">
        <v>312</v>
      </c>
      <c r="B99" s="67" t="s">
        <v>313</v>
      </c>
      <c r="C99" s="68">
        <v>3.19</v>
      </c>
      <c r="D99" s="68">
        <v>3.19</v>
      </c>
      <c r="E99" s="68">
        <v>0</v>
      </c>
      <c r="F99" s="69"/>
    </row>
    <row r="100" spans="1:6" ht="27.75" customHeight="1">
      <c r="A100" s="67" t="s">
        <v>272</v>
      </c>
      <c r="B100" s="67" t="s">
        <v>314</v>
      </c>
      <c r="C100" s="68">
        <v>0.2</v>
      </c>
      <c r="D100" s="68">
        <v>0.2</v>
      </c>
      <c r="E100" s="68">
        <v>0</v>
      </c>
      <c r="F100" s="69"/>
    </row>
    <row r="101" spans="1:6" ht="27.75" customHeight="1">
      <c r="A101" s="67" t="s">
        <v>272</v>
      </c>
      <c r="B101" s="67" t="s">
        <v>314</v>
      </c>
      <c r="C101" s="68">
        <v>0.44</v>
      </c>
      <c r="D101" s="68">
        <v>0.44</v>
      </c>
      <c r="E101" s="68">
        <v>0</v>
      </c>
      <c r="F101" s="69"/>
    </row>
    <row r="102" spans="1:6" ht="27.75" customHeight="1">
      <c r="A102" s="67" t="s">
        <v>272</v>
      </c>
      <c r="B102" s="67" t="s">
        <v>314</v>
      </c>
      <c r="C102" s="68">
        <v>0.3</v>
      </c>
      <c r="D102" s="68">
        <v>0.3</v>
      </c>
      <c r="E102" s="68">
        <v>0</v>
      </c>
      <c r="F102" s="69"/>
    </row>
    <row r="103" spans="1:6" ht="27.75" customHeight="1">
      <c r="A103" s="67" t="s">
        <v>272</v>
      </c>
      <c r="B103" s="67" t="s">
        <v>314</v>
      </c>
      <c r="C103" s="68">
        <v>0.85</v>
      </c>
      <c r="D103" s="68">
        <v>0.85</v>
      </c>
      <c r="E103" s="68">
        <v>0</v>
      </c>
      <c r="F103" s="69"/>
    </row>
    <row r="104" spans="1:6" ht="27.75" customHeight="1">
      <c r="A104" s="67" t="s">
        <v>272</v>
      </c>
      <c r="B104" s="67" t="s">
        <v>314</v>
      </c>
      <c r="C104" s="68">
        <v>0.26</v>
      </c>
      <c r="D104" s="68">
        <v>0.26</v>
      </c>
      <c r="E104" s="68">
        <v>0</v>
      </c>
      <c r="F104" s="69"/>
    </row>
    <row r="105" spans="1:6" ht="27.75" customHeight="1">
      <c r="A105" s="67" t="s">
        <v>272</v>
      </c>
      <c r="B105" s="67" t="s">
        <v>314</v>
      </c>
      <c r="C105" s="68">
        <v>1.1399999999999999</v>
      </c>
      <c r="D105" s="68">
        <v>1.1399999999999999</v>
      </c>
      <c r="E105" s="68">
        <v>0</v>
      </c>
      <c r="F105" s="69"/>
    </row>
    <row r="106" spans="1:6" ht="27.75" customHeight="1">
      <c r="A106" s="67" t="s">
        <v>315</v>
      </c>
      <c r="B106" s="67" t="s">
        <v>316</v>
      </c>
      <c r="C106" s="68">
        <v>10.88</v>
      </c>
      <c r="D106" s="68">
        <v>10.88</v>
      </c>
      <c r="E106" s="68">
        <v>0</v>
      </c>
      <c r="F106" s="69"/>
    </row>
    <row r="107" spans="1:6" ht="27.75" customHeight="1">
      <c r="A107" s="67" t="s">
        <v>272</v>
      </c>
      <c r="B107" s="67" t="s">
        <v>298</v>
      </c>
      <c r="C107" s="68">
        <v>1.03</v>
      </c>
      <c r="D107" s="68">
        <v>1.03</v>
      </c>
      <c r="E107" s="68">
        <v>0</v>
      </c>
      <c r="F107" s="69"/>
    </row>
    <row r="108" spans="1:6" ht="27.75" customHeight="1">
      <c r="A108" s="67" t="s">
        <v>272</v>
      </c>
      <c r="B108" s="67" t="s">
        <v>298</v>
      </c>
      <c r="C108" s="68">
        <v>1.67</v>
      </c>
      <c r="D108" s="68">
        <v>1.67</v>
      </c>
      <c r="E108" s="68">
        <v>0</v>
      </c>
      <c r="F108" s="69"/>
    </row>
    <row r="109" spans="1:6" ht="27.75" customHeight="1">
      <c r="A109" s="67" t="s">
        <v>272</v>
      </c>
      <c r="B109" s="67" t="s">
        <v>298</v>
      </c>
      <c r="C109" s="68">
        <v>1.78</v>
      </c>
      <c r="D109" s="68">
        <v>1.78</v>
      </c>
      <c r="E109" s="68">
        <v>0</v>
      </c>
      <c r="F109" s="69"/>
    </row>
    <row r="110" spans="1:6" ht="27.75" customHeight="1">
      <c r="A110" s="67" t="s">
        <v>272</v>
      </c>
      <c r="B110" s="67" t="s">
        <v>298</v>
      </c>
      <c r="C110" s="68">
        <v>4.5999999999999996</v>
      </c>
      <c r="D110" s="68">
        <v>4.5999999999999996</v>
      </c>
      <c r="E110" s="68">
        <v>0</v>
      </c>
      <c r="F110" s="69"/>
    </row>
    <row r="111" spans="1:6" ht="27.75" customHeight="1">
      <c r="A111" s="67" t="s">
        <v>272</v>
      </c>
      <c r="B111" s="67" t="s">
        <v>298</v>
      </c>
      <c r="C111" s="68">
        <v>0.72</v>
      </c>
      <c r="D111" s="68">
        <v>0.72</v>
      </c>
      <c r="E111" s="68">
        <v>0</v>
      </c>
      <c r="F111" s="69"/>
    </row>
    <row r="112" spans="1:6" ht="27.75" customHeight="1">
      <c r="A112" s="67" t="s">
        <v>272</v>
      </c>
      <c r="B112" s="67" t="s">
        <v>298</v>
      </c>
      <c r="C112" s="68">
        <v>1.08</v>
      </c>
      <c r="D112" s="68">
        <v>1.08</v>
      </c>
      <c r="E112" s="68">
        <v>0</v>
      </c>
      <c r="F112" s="69"/>
    </row>
    <row r="113" spans="1:6" ht="27.75" customHeight="1">
      <c r="A113" s="67" t="s">
        <v>317</v>
      </c>
      <c r="B113" s="67" t="s">
        <v>318</v>
      </c>
      <c r="C113" s="68">
        <v>2</v>
      </c>
      <c r="D113" s="68">
        <v>2</v>
      </c>
      <c r="E113" s="68">
        <v>0</v>
      </c>
      <c r="F113" s="69"/>
    </row>
    <row r="114" spans="1:6" ht="27.75" customHeight="1">
      <c r="A114" s="67" t="s">
        <v>272</v>
      </c>
      <c r="B114" s="67" t="s">
        <v>319</v>
      </c>
      <c r="C114" s="68">
        <v>2</v>
      </c>
      <c r="D114" s="68">
        <v>2</v>
      </c>
      <c r="E114" s="68">
        <v>0</v>
      </c>
      <c r="F114" s="69"/>
    </row>
    <row r="115" spans="1:6" ht="27.75" customHeight="1">
      <c r="A115" s="67" t="s">
        <v>320</v>
      </c>
      <c r="B115" s="67" t="s">
        <v>321</v>
      </c>
      <c r="C115" s="68">
        <v>3250.77</v>
      </c>
      <c r="D115" s="68">
        <v>10.72</v>
      </c>
      <c r="E115" s="68">
        <v>3240.05</v>
      </c>
      <c r="F115" s="69"/>
    </row>
    <row r="116" spans="1:6" ht="27.75" customHeight="1">
      <c r="A116" s="67" t="s">
        <v>272</v>
      </c>
      <c r="B116" s="67" t="s">
        <v>322</v>
      </c>
      <c r="C116" s="68">
        <v>6.6</v>
      </c>
      <c r="D116" s="68">
        <v>0</v>
      </c>
      <c r="E116" s="68">
        <v>6.6</v>
      </c>
      <c r="F116" s="69"/>
    </row>
    <row r="117" spans="1:6" ht="27.75" customHeight="1">
      <c r="A117" s="67" t="s">
        <v>272</v>
      </c>
      <c r="B117" s="67" t="s">
        <v>323</v>
      </c>
      <c r="C117" s="68">
        <v>7</v>
      </c>
      <c r="D117" s="68">
        <v>0</v>
      </c>
      <c r="E117" s="68">
        <v>7</v>
      </c>
      <c r="F117" s="69"/>
    </row>
    <row r="118" spans="1:6" ht="27.75" customHeight="1">
      <c r="A118" s="67" t="s">
        <v>272</v>
      </c>
      <c r="B118" s="67" t="s">
        <v>324</v>
      </c>
      <c r="C118" s="68">
        <v>3.9</v>
      </c>
      <c r="D118" s="68">
        <v>0</v>
      </c>
      <c r="E118" s="68">
        <v>3.9</v>
      </c>
      <c r="F118" s="69"/>
    </row>
    <row r="119" spans="1:6" ht="27.75" customHeight="1">
      <c r="A119" s="67" t="s">
        <v>272</v>
      </c>
      <c r="B119" s="67" t="s">
        <v>325</v>
      </c>
      <c r="C119" s="68">
        <v>3</v>
      </c>
      <c r="D119" s="68">
        <v>0</v>
      </c>
      <c r="E119" s="68">
        <v>3</v>
      </c>
      <c r="F119" s="69"/>
    </row>
    <row r="120" spans="1:6" ht="27.75" customHeight="1">
      <c r="A120" s="67" t="s">
        <v>272</v>
      </c>
      <c r="B120" s="67" t="s">
        <v>326</v>
      </c>
      <c r="C120" s="68">
        <v>5</v>
      </c>
      <c r="D120" s="68">
        <v>0</v>
      </c>
      <c r="E120" s="68">
        <v>5</v>
      </c>
      <c r="F120" s="69"/>
    </row>
    <row r="121" spans="1:6" ht="27.75" customHeight="1">
      <c r="A121" s="67" t="s">
        <v>272</v>
      </c>
      <c r="B121" s="67" t="s">
        <v>327</v>
      </c>
      <c r="C121" s="68">
        <v>40</v>
      </c>
      <c r="D121" s="68">
        <v>0</v>
      </c>
      <c r="E121" s="68">
        <v>40</v>
      </c>
      <c r="F121" s="69"/>
    </row>
    <row r="122" spans="1:6" ht="27.75" customHeight="1">
      <c r="A122" s="67" t="s">
        <v>272</v>
      </c>
      <c r="B122" s="67" t="s">
        <v>328</v>
      </c>
      <c r="C122" s="68">
        <v>20</v>
      </c>
      <c r="D122" s="68">
        <v>0</v>
      </c>
      <c r="E122" s="68">
        <v>20</v>
      </c>
      <c r="F122" s="69"/>
    </row>
    <row r="123" spans="1:6" ht="27.75" customHeight="1">
      <c r="A123" s="67" t="s">
        <v>272</v>
      </c>
      <c r="B123" s="67" t="s">
        <v>329</v>
      </c>
      <c r="C123" s="68">
        <v>52</v>
      </c>
      <c r="D123" s="68">
        <v>0</v>
      </c>
      <c r="E123" s="68">
        <v>52</v>
      </c>
      <c r="F123" s="69"/>
    </row>
    <row r="124" spans="1:6" ht="27.75" customHeight="1">
      <c r="A124" s="67" t="s">
        <v>272</v>
      </c>
      <c r="B124" s="67" t="s">
        <v>330</v>
      </c>
      <c r="C124" s="68">
        <v>5</v>
      </c>
      <c r="D124" s="68">
        <v>0</v>
      </c>
      <c r="E124" s="68">
        <v>5</v>
      </c>
      <c r="F124" s="69"/>
    </row>
    <row r="125" spans="1:6" ht="27.75" customHeight="1">
      <c r="A125" s="67" t="s">
        <v>272</v>
      </c>
      <c r="B125" s="67" t="s">
        <v>331</v>
      </c>
      <c r="C125" s="68">
        <v>5</v>
      </c>
      <c r="D125" s="68">
        <v>0</v>
      </c>
      <c r="E125" s="68">
        <v>5</v>
      </c>
      <c r="F125" s="69"/>
    </row>
    <row r="126" spans="1:6" ht="27.75" customHeight="1">
      <c r="A126" s="67" t="s">
        <v>272</v>
      </c>
      <c r="B126" s="67" t="s">
        <v>332</v>
      </c>
      <c r="C126" s="68">
        <v>24</v>
      </c>
      <c r="D126" s="68">
        <v>0</v>
      </c>
      <c r="E126" s="68">
        <v>24</v>
      </c>
      <c r="F126" s="69"/>
    </row>
    <row r="127" spans="1:6" ht="27.75" customHeight="1">
      <c r="A127" s="67" t="s">
        <v>272</v>
      </c>
      <c r="B127" s="67" t="s">
        <v>333</v>
      </c>
      <c r="C127" s="68">
        <v>10</v>
      </c>
      <c r="D127" s="68">
        <v>0</v>
      </c>
      <c r="E127" s="68">
        <v>10</v>
      </c>
      <c r="F127" s="69"/>
    </row>
    <row r="128" spans="1:6" ht="27.75" customHeight="1">
      <c r="A128" s="67" t="s">
        <v>272</v>
      </c>
      <c r="B128" s="67" t="s">
        <v>334</v>
      </c>
      <c r="C128" s="68">
        <v>20</v>
      </c>
      <c r="D128" s="68">
        <v>0</v>
      </c>
      <c r="E128" s="68">
        <v>20</v>
      </c>
      <c r="F128" s="69"/>
    </row>
    <row r="129" spans="1:6" ht="27.75" customHeight="1">
      <c r="A129" s="67" t="s">
        <v>272</v>
      </c>
      <c r="B129" s="67" t="s">
        <v>335</v>
      </c>
      <c r="C129" s="68">
        <v>29</v>
      </c>
      <c r="D129" s="68">
        <v>0</v>
      </c>
      <c r="E129" s="68">
        <v>29</v>
      </c>
      <c r="F129" s="69"/>
    </row>
    <row r="130" spans="1:6" ht="27.75" customHeight="1">
      <c r="A130" s="67" t="s">
        <v>272</v>
      </c>
      <c r="B130" s="67" t="s">
        <v>336</v>
      </c>
      <c r="C130" s="68">
        <v>3</v>
      </c>
      <c r="D130" s="68">
        <v>0</v>
      </c>
      <c r="E130" s="68">
        <v>3</v>
      </c>
      <c r="F130" s="69"/>
    </row>
    <row r="131" spans="1:6" ht="27.75" customHeight="1">
      <c r="A131" s="67" t="s">
        <v>272</v>
      </c>
      <c r="B131" s="67" t="s">
        <v>337</v>
      </c>
      <c r="C131" s="68">
        <v>3</v>
      </c>
      <c r="D131" s="68">
        <v>0</v>
      </c>
      <c r="E131" s="68">
        <v>3</v>
      </c>
      <c r="F131" s="69"/>
    </row>
    <row r="132" spans="1:6" ht="27.75" customHeight="1">
      <c r="A132" s="67" t="s">
        <v>272</v>
      </c>
      <c r="B132" s="67" t="s">
        <v>338</v>
      </c>
      <c r="C132" s="68">
        <v>2.4</v>
      </c>
      <c r="D132" s="68">
        <v>0</v>
      </c>
      <c r="E132" s="68">
        <v>2.4</v>
      </c>
      <c r="F132" s="69"/>
    </row>
    <row r="133" spans="1:6" ht="27.75" customHeight="1">
      <c r="A133" s="67" t="s">
        <v>272</v>
      </c>
      <c r="B133" s="67" t="s">
        <v>338</v>
      </c>
      <c r="C133" s="68">
        <v>7.2</v>
      </c>
      <c r="D133" s="68">
        <v>0</v>
      </c>
      <c r="E133" s="68">
        <v>7.2</v>
      </c>
      <c r="F133" s="69"/>
    </row>
    <row r="134" spans="1:6" ht="27.75" customHeight="1">
      <c r="A134" s="67" t="s">
        <v>272</v>
      </c>
      <c r="B134" s="67" t="s">
        <v>339</v>
      </c>
      <c r="C134" s="68">
        <v>4</v>
      </c>
      <c r="D134" s="68">
        <v>0</v>
      </c>
      <c r="E134" s="68">
        <v>4</v>
      </c>
      <c r="F134" s="69"/>
    </row>
    <row r="135" spans="1:6" ht="27.75" customHeight="1">
      <c r="A135" s="67" t="s">
        <v>272</v>
      </c>
      <c r="B135" s="67" t="s">
        <v>340</v>
      </c>
      <c r="C135" s="68">
        <v>3.2</v>
      </c>
      <c r="D135" s="68">
        <v>0</v>
      </c>
      <c r="E135" s="68">
        <v>3.2</v>
      </c>
      <c r="F135" s="69"/>
    </row>
    <row r="136" spans="1:6" ht="27.75" customHeight="1">
      <c r="A136" s="67" t="s">
        <v>272</v>
      </c>
      <c r="B136" s="67" t="s">
        <v>341</v>
      </c>
      <c r="C136" s="68">
        <v>10</v>
      </c>
      <c r="D136" s="68">
        <v>0</v>
      </c>
      <c r="E136" s="68">
        <v>10</v>
      </c>
      <c r="F136" s="69"/>
    </row>
    <row r="137" spans="1:6" ht="27.75" customHeight="1">
      <c r="A137" s="67" t="s">
        <v>272</v>
      </c>
      <c r="B137" s="67" t="s">
        <v>342</v>
      </c>
      <c r="C137" s="68">
        <v>8</v>
      </c>
      <c r="D137" s="68">
        <v>0</v>
      </c>
      <c r="E137" s="68">
        <v>8</v>
      </c>
      <c r="F137" s="69"/>
    </row>
    <row r="138" spans="1:6" ht="27.75" customHeight="1">
      <c r="A138" s="67" t="s">
        <v>272</v>
      </c>
      <c r="B138" s="67" t="s">
        <v>343</v>
      </c>
      <c r="C138" s="68">
        <v>200</v>
      </c>
      <c r="D138" s="68">
        <v>0</v>
      </c>
      <c r="E138" s="68">
        <v>200</v>
      </c>
      <c r="F138" s="69"/>
    </row>
    <row r="139" spans="1:6" ht="27.75" customHeight="1">
      <c r="A139" s="67" t="s">
        <v>272</v>
      </c>
      <c r="B139" s="67" t="s">
        <v>344</v>
      </c>
      <c r="C139" s="68">
        <v>2</v>
      </c>
      <c r="D139" s="68">
        <v>0</v>
      </c>
      <c r="E139" s="68">
        <v>2</v>
      </c>
      <c r="F139" s="69"/>
    </row>
    <row r="140" spans="1:6" ht="27.75" customHeight="1">
      <c r="A140" s="67" t="s">
        <v>272</v>
      </c>
      <c r="B140" s="67" t="s">
        <v>345</v>
      </c>
      <c r="C140" s="68">
        <v>12</v>
      </c>
      <c r="D140" s="68">
        <v>0</v>
      </c>
      <c r="E140" s="68">
        <v>12</v>
      </c>
      <c r="F140" s="69"/>
    </row>
    <row r="141" spans="1:6" ht="27.75" customHeight="1">
      <c r="A141" s="67" t="s">
        <v>272</v>
      </c>
      <c r="B141" s="67" t="s">
        <v>346</v>
      </c>
      <c r="C141" s="68">
        <v>8.5</v>
      </c>
      <c r="D141" s="68">
        <v>0</v>
      </c>
      <c r="E141" s="68">
        <v>8.5</v>
      </c>
      <c r="F141" s="69"/>
    </row>
    <row r="142" spans="1:6" ht="27.75" customHeight="1">
      <c r="A142" s="67" t="s">
        <v>272</v>
      </c>
      <c r="B142" s="67" t="s">
        <v>347</v>
      </c>
      <c r="C142" s="68">
        <v>5</v>
      </c>
      <c r="D142" s="68">
        <v>0</v>
      </c>
      <c r="E142" s="68">
        <v>5</v>
      </c>
      <c r="F142" s="69"/>
    </row>
    <row r="143" spans="1:6" ht="27.75" customHeight="1">
      <c r="A143" s="67" t="s">
        <v>272</v>
      </c>
      <c r="B143" s="67" t="s">
        <v>348</v>
      </c>
      <c r="C143" s="68">
        <v>3</v>
      </c>
      <c r="D143" s="68">
        <v>0</v>
      </c>
      <c r="E143" s="68">
        <v>3</v>
      </c>
      <c r="F143" s="69"/>
    </row>
    <row r="144" spans="1:6" ht="27.75" customHeight="1">
      <c r="A144" s="67" t="s">
        <v>272</v>
      </c>
      <c r="B144" s="67" t="s">
        <v>349</v>
      </c>
      <c r="C144" s="68">
        <v>4</v>
      </c>
      <c r="D144" s="68">
        <v>0</v>
      </c>
      <c r="E144" s="68">
        <v>4</v>
      </c>
      <c r="F144" s="69"/>
    </row>
    <row r="145" spans="1:6" ht="27.75" customHeight="1">
      <c r="A145" s="67" t="s">
        <v>272</v>
      </c>
      <c r="B145" s="67" t="s">
        <v>350</v>
      </c>
      <c r="C145" s="68">
        <v>3</v>
      </c>
      <c r="D145" s="68">
        <v>0</v>
      </c>
      <c r="E145" s="68">
        <v>3</v>
      </c>
      <c r="F145" s="69"/>
    </row>
    <row r="146" spans="1:6" ht="27.75" customHeight="1">
      <c r="A146" s="67" t="s">
        <v>272</v>
      </c>
      <c r="B146" s="67" t="s">
        <v>351</v>
      </c>
      <c r="C146" s="68">
        <v>1.2</v>
      </c>
      <c r="D146" s="68">
        <v>1.2</v>
      </c>
      <c r="E146" s="68">
        <v>0</v>
      </c>
      <c r="F146" s="69"/>
    </row>
    <row r="147" spans="1:6" ht="27.75" customHeight="1">
      <c r="A147" s="67" t="s">
        <v>272</v>
      </c>
      <c r="B147" s="67" t="s">
        <v>351</v>
      </c>
      <c r="C147" s="68">
        <v>1.36</v>
      </c>
      <c r="D147" s="68">
        <v>1.36</v>
      </c>
      <c r="E147" s="68">
        <v>0</v>
      </c>
      <c r="F147" s="69"/>
    </row>
    <row r="148" spans="1:6" ht="27.75" customHeight="1">
      <c r="A148" s="67" t="s">
        <v>272</v>
      </c>
      <c r="B148" s="67" t="s">
        <v>351</v>
      </c>
      <c r="C148" s="68">
        <v>1.76</v>
      </c>
      <c r="D148" s="68">
        <v>1.76</v>
      </c>
      <c r="E148" s="68">
        <v>0</v>
      </c>
      <c r="F148" s="69"/>
    </row>
    <row r="149" spans="1:6" ht="27.75" customHeight="1">
      <c r="A149" s="67" t="s">
        <v>272</v>
      </c>
      <c r="B149" s="67" t="s">
        <v>351</v>
      </c>
      <c r="C149" s="68">
        <v>1.04</v>
      </c>
      <c r="D149" s="68">
        <v>1.04</v>
      </c>
      <c r="E149" s="68">
        <v>0</v>
      </c>
      <c r="F149" s="69"/>
    </row>
    <row r="150" spans="1:6" ht="27.75" customHeight="1">
      <c r="A150" s="67" t="s">
        <v>272</v>
      </c>
      <c r="B150" s="67" t="s">
        <v>351</v>
      </c>
      <c r="C150" s="68">
        <v>0.8</v>
      </c>
      <c r="D150" s="68">
        <v>0.8</v>
      </c>
      <c r="E150" s="68">
        <v>0</v>
      </c>
      <c r="F150" s="69"/>
    </row>
    <row r="151" spans="1:6" ht="27.75" customHeight="1">
      <c r="A151" s="67" t="s">
        <v>272</v>
      </c>
      <c r="B151" s="67" t="s">
        <v>352</v>
      </c>
      <c r="C151" s="68">
        <v>4.5599999999999996</v>
      </c>
      <c r="D151" s="68">
        <v>4.5599999999999996</v>
      </c>
      <c r="E151" s="68">
        <v>0</v>
      </c>
      <c r="F151" s="69"/>
    </row>
    <row r="152" spans="1:6" ht="27.75" customHeight="1">
      <c r="A152" s="67" t="s">
        <v>272</v>
      </c>
      <c r="B152" s="67" t="s">
        <v>353</v>
      </c>
      <c r="C152" s="68">
        <v>60</v>
      </c>
      <c r="D152" s="68">
        <v>0</v>
      </c>
      <c r="E152" s="68">
        <v>60</v>
      </c>
      <c r="F152" s="69"/>
    </row>
    <row r="153" spans="1:6" ht="27.75" customHeight="1">
      <c r="A153" s="67" t="s">
        <v>272</v>
      </c>
      <c r="B153" s="67" t="s">
        <v>354</v>
      </c>
      <c r="C153" s="68">
        <v>3</v>
      </c>
      <c r="D153" s="68">
        <v>0</v>
      </c>
      <c r="E153" s="68">
        <v>3</v>
      </c>
      <c r="F153" s="69"/>
    </row>
    <row r="154" spans="1:6" ht="27.75" customHeight="1">
      <c r="A154" s="67" t="s">
        <v>272</v>
      </c>
      <c r="B154" s="67" t="s">
        <v>355</v>
      </c>
      <c r="C154" s="68">
        <v>30</v>
      </c>
      <c r="D154" s="68">
        <v>0</v>
      </c>
      <c r="E154" s="68">
        <v>30</v>
      </c>
      <c r="F154" s="69"/>
    </row>
    <row r="155" spans="1:6" ht="27.75" customHeight="1">
      <c r="A155" s="67" t="s">
        <v>272</v>
      </c>
      <c r="B155" s="67" t="s">
        <v>356</v>
      </c>
      <c r="C155" s="68">
        <v>5</v>
      </c>
      <c r="D155" s="68">
        <v>0</v>
      </c>
      <c r="E155" s="68">
        <v>5</v>
      </c>
      <c r="F155" s="69"/>
    </row>
    <row r="156" spans="1:6" ht="27.75" customHeight="1">
      <c r="A156" s="67" t="s">
        <v>272</v>
      </c>
      <c r="B156" s="67" t="s">
        <v>357</v>
      </c>
      <c r="C156" s="68">
        <v>13</v>
      </c>
      <c r="D156" s="68">
        <v>0</v>
      </c>
      <c r="E156" s="68">
        <v>13</v>
      </c>
      <c r="F156" s="69"/>
    </row>
    <row r="157" spans="1:6" ht="27.75" customHeight="1">
      <c r="A157" s="67" t="s">
        <v>272</v>
      </c>
      <c r="B157" s="67" t="s">
        <v>358</v>
      </c>
      <c r="C157" s="68">
        <v>10</v>
      </c>
      <c r="D157" s="68">
        <v>0</v>
      </c>
      <c r="E157" s="68">
        <v>10</v>
      </c>
      <c r="F157" s="69"/>
    </row>
    <row r="158" spans="1:6" ht="27.75" customHeight="1">
      <c r="A158" s="67" t="s">
        <v>272</v>
      </c>
      <c r="B158" s="67" t="s">
        <v>359</v>
      </c>
      <c r="C158" s="68">
        <v>20</v>
      </c>
      <c r="D158" s="68">
        <v>0</v>
      </c>
      <c r="E158" s="68">
        <v>20</v>
      </c>
      <c r="F158" s="69"/>
    </row>
    <row r="159" spans="1:6" ht="27.75" customHeight="1">
      <c r="A159" s="67" t="s">
        <v>272</v>
      </c>
      <c r="B159" s="67" t="s">
        <v>360</v>
      </c>
      <c r="C159" s="68">
        <v>10</v>
      </c>
      <c r="D159" s="68">
        <v>0</v>
      </c>
      <c r="E159" s="68">
        <v>10</v>
      </c>
      <c r="F159" s="69"/>
    </row>
    <row r="160" spans="1:6" ht="27.75" customHeight="1">
      <c r="A160" s="67" t="s">
        <v>272</v>
      </c>
      <c r="B160" s="67" t="s">
        <v>361</v>
      </c>
      <c r="C160" s="68">
        <v>5</v>
      </c>
      <c r="D160" s="68">
        <v>0</v>
      </c>
      <c r="E160" s="68">
        <v>5</v>
      </c>
      <c r="F160" s="69"/>
    </row>
    <row r="161" spans="1:6" ht="27.75" customHeight="1">
      <c r="A161" s="67" t="s">
        <v>272</v>
      </c>
      <c r="B161" s="67" t="s">
        <v>362</v>
      </c>
      <c r="C161" s="68">
        <v>15</v>
      </c>
      <c r="D161" s="68">
        <v>0</v>
      </c>
      <c r="E161" s="68">
        <v>15</v>
      </c>
      <c r="F161" s="69"/>
    </row>
    <row r="162" spans="1:6" ht="27.75" customHeight="1">
      <c r="A162" s="67" t="s">
        <v>272</v>
      </c>
      <c r="B162" s="67" t="s">
        <v>363</v>
      </c>
      <c r="C162" s="68">
        <v>260</v>
      </c>
      <c r="D162" s="68">
        <v>0</v>
      </c>
      <c r="E162" s="68">
        <v>260</v>
      </c>
      <c r="F162" s="69"/>
    </row>
    <row r="163" spans="1:6" ht="27.75" customHeight="1">
      <c r="A163" s="67" t="s">
        <v>272</v>
      </c>
      <c r="B163" s="67" t="s">
        <v>364</v>
      </c>
      <c r="C163" s="68">
        <v>4</v>
      </c>
      <c r="D163" s="68">
        <v>0</v>
      </c>
      <c r="E163" s="68">
        <v>4</v>
      </c>
      <c r="F163" s="69"/>
    </row>
    <row r="164" spans="1:6" ht="27.75" customHeight="1">
      <c r="A164" s="67" t="s">
        <v>272</v>
      </c>
      <c r="B164" s="67" t="s">
        <v>365</v>
      </c>
      <c r="C164" s="68">
        <v>5.49</v>
      </c>
      <c r="D164" s="68">
        <v>0</v>
      </c>
      <c r="E164" s="68">
        <v>5.49</v>
      </c>
      <c r="F164" s="69"/>
    </row>
    <row r="165" spans="1:6" ht="27.75" customHeight="1">
      <c r="A165" s="67" t="s">
        <v>272</v>
      </c>
      <c r="B165" s="67" t="s">
        <v>366</v>
      </c>
      <c r="C165" s="68">
        <v>10</v>
      </c>
      <c r="D165" s="68">
        <v>0</v>
      </c>
      <c r="E165" s="68">
        <v>10</v>
      </c>
      <c r="F165" s="69"/>
    </row>
    <row r="166" spans="1:6" ht="27.75" customHeight="1">
      <c r="A166" s="67" t="s">
        <v>272</v>
      </c>
      <c r="B166" s="67" t="s">
        <v>367</v>
      </c>
      <c r="C166" s="68">
        <v>6</v>
      </c>
      <c r="D166" s="68">
        <v>0</v>
      </c>
      <c r="E166" s="68">
        <v>6</v>
      </c>
      <c r="F166" s="69"/>
    </row>
    <row r="167" spans="1:6" ht="27.75" customHeight="1">
      <c r="A167" s="67" t="s">
        <v>272</v>
      </c>
      <c r="B167" s="67" t="s">
        <v>368</v>
      </c>
      <c r="C167" s="68">
        <v>2.5</v>
      </c>
      <c r="D167" s="68">
        <v>0</v>
      </c>
      <c r="E167" s="68">
        <v>2.5</v>
      </c>
      <c r="F167" s="69"/>
    </row>
    <row r="168" spans="1:6" ht="27.75" customHeight="1">
      <c r="A168" s="67" t="s">
        <v>272</v>
      </c>
      <c r="B168" s="67" t="s">
        <v>369</v>
      </c>
      <c r="C168" s="68">
        <v>128</v>
      </c>
      <c r="D168" s="68">
        <v>0</v>
      </c>
      <c r="E168" s="68">
        <v>128</v>
      </c>
      <c r="F168" s="69"/>
    </row>
    <row r="169" spans="1:6" ht="27.75" customHeight="1">
      <c r="A169" s="67" t="s">
        <v>272</v>
      </c>
      <c r="B169" s="67" t="s">
        <v>370</v>
      </c>
      <c r="C169" s="68">
        <v>3</v>
      </c>
      <c r="D169" s="68">
        <v>0</v>
      </c>
      <c r="E169" s="68">
        <v>3</v>
      </c>
      <c r="F169" s="69"/>
    </row>
    <row r="170" spans="1:6" ht="27.75" customHeight="1">
      <c r="A170" s="67" t="s">
        <v>272</v>
      </c>
      <c r="B170" s="67" t="s">
        <v>371</v>
      </c>
      <c r="C170" s="68">
        <v>130</v>
      </c>
      <c r="D170" s="68">
        <v>0</v>
      </c>
      <c r="E170" s="68">
        <v>130</v>
      </c>
      <c r="F170" s="69"/>
    </row>
    <row r="171" spans="1:6" ht="27.75" customHeight="1">
      <c r="A171" s="67" t="s">
        <v>272</v>
      </c>
      <c r="B171" s="67" t="s">
        <v>372</v>
      </c>
      <c r="C171" s="68">
        <v>1</v>
      </c>
      <c r="D171" s="68">
        <v>0</v>
      </c>
      <c r="E171" s="68">
        <v>1</v>
      </c>
      <c r="F171" s="69"/>
    </row>
    <row r="172" spans="1:6" ht="27.75" customHeight="1">
      <c r="A172" s="67" t="s">
        <v>272</v>
      </c>
      <c r="B172" s="67" t="s">
        <v>373</v>
      </c>
      <c r="C172" s="68">
        <v>420</v>
      </c>
      <c r="D172" s="68">
        <v>0</v>
      </c>
      <c r="E172" s="68">
        <v>420</v>
      </c>
      <c r="F172" s="69"/>
    </row>
    <row r="173" spans="1:6" ht="27.75" customHeight="1">
      <c r="A173" s="67" t="s">
        <v>272</v>
      </c>
      <c r="B173" s="67" t="s">
        <v>374</v>
      </c>
      <c r="C173" s="68">
        <v>825</v>
      </c>
      <c r="D173" s="68">
        <v>0</v>
      </c>
      <c r="E173" s="68">
        <v>825</v>
      </c>
      <c r="F173" s="69"/>
    </row>
    <row r="174" spans="1:6" ht="27.75" customHeight="1">
      <c r="A174" s="67" t="s">
        <v>272</v>
      </c>
      <c r="B174" s="67" t="s">
        <v>375</v>
      </c>
      <c r="C174" s="68">
        <v>1.5</v>
      </c>
      <c r="D174" s="68">
        <v>0</v>
      </c>
      <c r="E174" s="68">
        <v>1.5</v>
      </c>
      <c r="F174" s="69"/>
    </row>
    <row r="175" spans="1:6" ht="27.75" customHeight="1">
      <c r="A175" s="67" t="s">
        <v>272</v>
      </c>
      <c r="B175" s="67" t="s">
        <v>376</v>
      </c>
      <c r="C175" s="68">
        <v>1.5</v>
      </c>
      <c r="D175" s="68">
        <v>0</v>
      </c>
      <c r="E175" s="68">
        <v>1.5</v>
      </c>
      <c r="F175" s="69"/>
    </row>
    <row r="176" spans="1:6" ht="27.75" customHeight="1">
      <c r="A176" s="67" t="s">
        <v>272</v>
      </c>
      <c r="B176" s="67" t="s">
        <v>377</v>
      </c>
      <c r="C176" s="68">
        <v>2</v>
      </c>
      <c r="D176" s="68">
        <v>0</v>
      </c>
      <c r="E176" s="68">
        <v>2</v>
      </c>
      <c r="F176" s="69"/>
    </row>
    <row r="177" spans="1:6" ht="27.75" customHeight="1">
      <c r="A177" s="67" t="s">
        <v>272</v>
      </c>
      <c r="B177" s="67" t="s">
        <v>378</v>
      </c>
      <c r="C177" s="68">
        <v>2.5</v>
      </c>
      <c r="D177" s="68">
        <v>0</v>
      </c>
      <c r="E177" s="68">
        <v>2.5</v>
      </c>
      <c r="F177" s="69"/>
    </row>
    <row r="178" spans="1:6" ht="27.75" customHeight="1">
      <c r="A178" s="67" t="s">
        <v>272</v>
      </c>
      <c r="B178" s="67" t="s">
        <v>379</v>
      </c>
      <c r="C178" s="68">
        <v>2</v>
      </c>
      <c r="D178" s="68">
        <v>0</v>
      </c>
      <c r="E178" s="68">
        <v>2</v>
      </c>
      <c r="F178" s="69"/>
    </row>
    <row r="179" spans="1:6" ht="27.75" customHeight="1">
      <c r="A179" s="67" t="s">
        <v>272</v>
      </c>
      <c r="B179" s="67" t="s">
        <v>380</v>
      </c>
      <c r="C179" s="68">
        <v>2</v>
      </c>
      <c r="D179" s="68">
        <v>0</v>
      </c>
      <c r="E179" s="68">
        <v>2</v>
      </c>
      <c r="F179" s="69"/>
    </row>
    <row r="180" spans="1:6" ht="27.75" customHeight="1">
      <c r="A180" s="67" t="s">
        <v>272</v>
      </c>
      <c r="B180" s="67" t="s">
        <v>381</v>
      </c>
      <c r="C180" s="68">
        <v>1.5</v>
      </c>
      <c r="D180" s="68">
        <v>0</v>
      </c>
      <c r="E180" s="68">
        <v>1.5</v>
      </c>
      <c r="F180" s="69"/>
    </row>
    <row r="181" spans="1:6" ht="27.75" customHeight="1">
      <c r="A181" s="67" t="s">
        <v>272</v>
      </c>
      <c r="B181" s="67" t="s">
        <v>382</v>
      </c>
      <c r="C181" s="68">
        <v>2</v>
      </c>
      <c r="D181" s="68">
        <v>0</v>
      </c>
      <c r="E181" s="68">
        <v>2</v>
      </c>
      <c r="F181" s="69"/>
    </row>
    <row r="182" spans="1:6" ht="27.75" customHeight="1">
      <c r="A182" s="67" t="s">
        <v>272</v>
      </c>
      <c r="B182" s="67" t="s">
        <v>383</v>
      </c>
      <c r="C182" s="68">
        <v>2</v>
      </c>
      <c r="D182" s="68">
        <v>0</v>
      </c>
      <c r="E182" s="68">
        <v>2</v>
      </c>
      <c r="F182" s="69"/>
    </row>
    <row r="183" spans="1:6" ht="27.75" customHeight="1">
      <c r="A183" s="67" t="s">
        <v>272</v>
      </c>
      <c r="B183" s="67" t="s">
        <v>384</v>
      </c>
      <c r="C183" s="68">
        <v>50</v>
      </c>
      <c r="D183" s="68">
        <v>0</v>
      </c>
      <c r="E183" s="68">
        <v>50</v>
      </c>
      <c r="F183" s="69"/>
    </row>
    <row r="184" spans="1:6" ht="27.75" customHeight="1">
      <c r="A184" s="67" t="s">
        <v>272</v>
      </c>
      <c r="B184" s="67" t="s">
        <v>385</v>
      </c>
      <c r="C184" s="68">
        <v>200</v>
      </c>
      <c r="D184" s="68">
        <v>0</v>
      </c>
      <c r="E184" s="68">
        <v>200</v>
      </c>
      <c r="F184" s="69"/>
    </row>
    <row r="185" spans="1:6" ht="27.75" customHeight="1">
      <c r="A185" s="67" t="s">
        <v>272</v>
      </c>
      <c r="B185" s="67" t="s">
        <v>386</v>
      </c>
      <c r="C185" s="68">
        <v>6</v>
      </c>
      <c r="D185" s="68">
        <v>0</v>
      </c>
      <c r="E185" s="68">
        <v>6</v>
      </c>
      <c r="F185" s="69"/>
    </row>
    <row r="186" spans="1:6" ht="27.75" customHeight="1">
      <c r="A186" s="67" t="s">
        <v>272</v>
      </c>
      <c r="B186" s="67" t="s">
        <v>387</v>
      </c>
      <c r="C186" s="68">
        <v>2</v>
      </c>
      <c r="D186" s="68">
        <v>0</v>
      </c>
      <c r="E186" s="68">
        <v>2</v>
      </c>
      <c r="F186" s="69"/>
    </row>
    <row r="187" spans="1:6" ht="27.75" customHeight="1">
      <c r="A187" s="67" t="s">
        <v>272</v>
      </c>
      <c r="B187" s="67" t="s">
        <v>388</v>
      </c>
      <c r="C187" s="68">
        <v>5</v>
      </c>
      <c r="D187" s="68">
        <v>0</v>
      </c>
      <c r="E187" s="68">
        <v>5</v>
      </c>
      <c r="F187" s="69"/>
    </row>
    <row r="188" spans="1:6" ht="27.75" customHeight="1">
      <c r="A188" s="67" t="s">
        <v>272</v>
      </c>
      <c r="B188" s="67" t="s">
        <v>389</v>
      </c>
      <c r="C188" s="68">
        <v>10</v>
      </c>
      <c r="D188" s="68">
        <v>0</v>
      </c>
      <c r="E188" s="68">
        <v>10</v>
      </c>
      <c r="F188" s="69"/>
    </row>
    <row r="189" spans="1:6" ht="27.75" customHeight="1">
      <c r="A189" s="67" t="s">
        <v>272</v>
      </c>
      <c r="B189" s="67" t="s">
        <v>390</v>
      </c>
      <c r="C189" s="68">
        <v>12</v>
      </c>
      <c r="D189" s="68">
        <v>0</v>
      </c>
      <c r="E189" s="68">
        <v>12</v>
      </c>
      <c r="F189" s="69"/>
    </row>
    <row r="190" spans="1:6" ht="27.75" customHeight="1">
      <c r="A190" s="67" t="s">
        <v>272</v>
      </c>
      <c r="B190" s="67" t="s">
        <v>391</v>
      </c>
      <c r="C190" s="68">
        <v>218</v>
      </c>
      <c r="D190" s="68">
        <v>0</v>
      </c>
      <c r="E190" s="68">
        <v>218</v>
      </c>
      <c r="F190" s="69"/>
    </row>
    <row r="191" spans="1:6" ht="27.75" customHeight="1">
      <c r="A191" s="67" t="s">
        <v>272</v>
      </c>
      <c r="B191" s="67" t="s">
        <v>392</v>
      </c>
      <c r="C191" s="68">
        <v>5</v>
      </c>
      <c r="D191" s="68">
        <v>0</v>
      </c>
      <c r="E191" s="68">
        <v>5</v>
      </c>
      <c r="F191" s="69"/>
    </row>
    <row r="192" spans="1:6" ht="27.75" customHeight="1">
      <c r="A192" s="67" t="s">
        <v>272</v>
      </c>
      <c r="B192" s="67" t="s">
        <v>393</v>
      </c>
      <c r="C192" s="68">
        <v>4</v>
      </c>
      <c r="D192" s="68">
        <v>0</v>
      </c>
      <c r="E192" s="68">
        <v>4</v>
      </c>
      <c r="F192" s="69"/>
    </row>
    <row r="193" spans="1:6" ht="27.75" customHeight="1">
      <c r="A193" s="67" t="s">
        <v>272</v>
      </c>
      <c r="B193" s="67" t="s">
        <v>394</v>
      </c>
      <c r="C193" s="68">
        <v>12.46</v>
      </c>
      <c r="D193" s="68">
        <v>0</v>
      </c>
      <c r="E193" s="68">
        <v>12.46</v>
      </c>
      <c r="F193" s="69"/>
    </row>
    <row r="194" spans="1:6" ht="27.75" customHeight="1">
      <c r="A194" s="67" t="s">
        <v>272</v>
      </c>
      <c r="B194" s="67" t="s">
        <v>395</v>
      </c>
      <c r="C194" s="68">
        <v>3</v>
      </c>
      <c r="D194" s="68">
        <v>0</v>
      </c>
      <c r="E194" s="68">
        <v>3</v>
      </c>
      <c r="F194" s="69"/>
    </row>
    <row r="195" spans="1:6" ht="27.75" customHeight="1">
      <c r="A195" s="67" t="s">
        <v>272</v>
      </c>
      <c r="B195" s="67" t="s">
        <v>396</v>
      </c>
      <c r="C195" s="68">
        <v>105</v>
      </c>
      <c r="D195" s="68">
        <v>0</v>
      </c>
      <c r="E195" s="68">
        <v>105</v>
      </c>
      <c r="F195" s="69"/>
    </row>
    <row r="196" spans="1:6" ht="27.75" customHeight="1">
      <c r="A196" s="67" t="s">
        <v>272</v>
      </c>
      <c r="B196" s="67" t="s">
        <v>397</v>
      </c>
      <c r="C196" s="68">
        <v>3</v>
      </c>
      <c r="D196" s="68">
        <v>0</v>
      </c>
      <c r="E196" s="68">
        <v>3</v>
      </c>
      <c r="F196" s="69"/>
    </row>
    <row r="197" spans="1:6" ht="27.75" customHeight="1">
      <c r="A197" s="67" t="s">
        <v>272</v>
      </c>
      <c r="B197" s="67" t="s">
        <v>398</v>
      </c>
      <c r="C197" s="68">
        <v>4</v>
      </c>
      <c r="D197" s="68">
        <v>0</v>
      </c>
      <c r="E197" s="68">
        <v>4</v>
      </c>
      <c r="F197" s="69"/>
    </row>
    <row r="198" spans="1:6" ht="27.75" customHeight="1">
      <c r="A198" s="67" t="s">
        <v>272</v>
      </c>
      <c r="B198" s="67" t="s">
        <v>399</v>
      </c>
      <c r="C198" s="68">
        <v>2.2999999999999998</v>
      </c>
      <c r="D198" s="68">
        <v>0</v>
      </c>
      <c r="E198" s="68">
        <v>2.2999999999999998</v>
      </c>
      <c r="F198" s="69"/>
    </row>
    <row r="199" spans="1:6" ht="27.75" customHeight="1">
      <c r="A199" s="67" t="s">
        <v>272</v>
      </c>
      <c r="B199" s="67" t="s">
        <v>400</v>
      </c>
      <c r="C199" s="68">
        <v>3.4</v>
      </c>
      <c r="D199" s="68">
        <v>0</v>
      </c>
      <c r="E199" s="68">
        <v>3.4</v>
      </c>
      <c r="F199" s="69"/>
    </row>
    <row r="200" spans="1:6" ht="27.75" customHeight="1">
      <c r="A200" s="67" t="s">
        <v>272</v>
      </c>
      <c r="B200" s="67" t="s">
        <v>401</v>
      </c>
      <c r="C200" s="68">
        <v>5.0999999999999996</v>
      </c>
      <c r="D200" s="68">
        <v>0</v>
      </c>
      <c r="E200" s="68">
        <v>5.0999999999999996</v>
      </c>
      <c r="F200" s="69"/>
    </row>
    <row r="201" spans="1:6" ht="27.75" customHeight="1">
      <c r="A201" s="67" t="s">
        <v>272</v>
      </c>
      <c r="B201" s="67" t="s">
        <v>402</v>
      </c>
      <c r="C201" s="68">
        <v>10</v>
      </c>
      <c r="D201" s="68">
        <v>0</v>
      </c>
      <c r="E201" s="68">
        <v>10</v>
      </c>
      <c r="F201" s="69"/>
    </row>
    <row r="202" spans="1:6" ht="27.75" customHeight="1">
      <c r="A202" s="67" t="s">
        <v>272</v>
      </c>
      <c r="B202" s="67" t="s">
        <v>403</v>
      </c>
      <c r="C202" s="68">
        <v>10</v>
      </c>
      <c r="D202" s="68">
        <v>0</v>
      </c>
      <c r="E202" s="68">
        <v>10</v>
      </c>
      <c r="F202" s="69"/>
    </row>
    <row r="203" spans="1:6" ht="27.75" customHeight="1">
      <c r="A203" s="67" t="s">
        <v>272</v>
      </c>
      <c r="B203" s="67" t="s">
        <v>404</v>
      </c>
      <c r="C203" s="68">
        <v>30</v>
      </c>
      <c r="D203" s="68">
        <v>0</v>
      </c>
      <c r="E203" s="68">
        <v>30</v>
      </c>
      <c r="F203" s="69"/>
    </row>
    <row r="204" spans="1:6" ht="27.75" customHeight="1">
      <c r="A204" s="67" t="s">
        <v>272</v>
      </c>
      <c r="B204" s="67" t="s">
        <v>405</v>
      </c>
      <c r="C204" s="68">
        <v>10</v>
      </c>
      <c r="D204" s="68">
        <v>0</v>
      </c>
      <c r="E204" s="68">
        <v>10</v>
      </c>
      <c r="F204" s="69"/>
    </row>
    <row r="205" spans="1:6" ht="27.75" customHeight="1">
      <c r="A205" s="67" t="s">
        <v>272</v>
      </c>
      <c r="B205" s="67" t="s">
        <v>406</v>
      </c>
      <c r="C205" s="68">
        <v>38</v>
      </c>
      <c r="D205" s="68">
        <v>0</v>
      </c>
      <c r="E205" s="68">
        <v>38</v>
      </c>
      <c r="F205" s="69"/>
    </row>
    <row r="206" spans="1:6" ht="27.75" customHeight="1">
      <c r="A206" s="67" t="s">
        <v>407</v>
      </c>
      <c r="B206" s="67" t="s">
        <v>408</v>
      </c>
      <c r="C206" s="68">
        <v>105.26</v>
      </c>
      <c r="D206" s="68">
        <v>105.26</v>
      </c>
      <c r="E206" s="68">
        <v>0</v>
      </c>
      <c r="F206" s="69"/>
    </row>
    <row r="207" spans="1:6" ht="27.75" customHeight="1">
      <c r="A207" s="67" t="s">
        <v>409</v>
      </c>
      <c r="B207" s="67" t="s">
        <v>410</v>
      </c>
      <c r="C207" s="68">
        <v>5.03</v>
      </c>
      <c r="D207" s="68">
        <v>5.03</v>
      </c>
      <c r="E207" s="68">
        <v>0</v>
      </c>
      <c r="F207" s="69"/>
    </row>
    <row r="208" spans="1:6" ht="27.75" customHeight="1">
      <c r="A208" s="67" t="s">
        <v>272</v>
      </c>
      <c r="B208" s="67" t="s">
        <v>411</v>
      </c>
      <c r="C208" s="68">
        <v>0.36</v>
      </c>
      <c r="D208" s="68">
        <v>0.36</v>
      </c>
      <c r="E208" s="68">
        <v>0</v>
      </c>
      <c r="F208" s="69"/>
    </row>
    <row r="209" spans="1:6" ht="27.75" customHeight="1">
      <c r="A209" s="67" t="s">
        <v>272</v>
      </c>
      <c r="B209" s="67" t="s">
        <v>411</v>
      </c>
      <c r="C209" s="68">
        <v>2.2400000000000002</v>
      </c>
      <c r="D209" s="68">
        <v>2.2400000000000002</v>
      </c>
      <c r="E209" s="68">
        <v>0</v>
      </c>
      <c r="F209" s="69"/>
    </row>
    <row r="210" spans="1:6" ht="27.75" customHeight="1">
      <c r="A210" s="67" t="s">
        <v>272</v>
      </c>
      <c r="B210" s="67" t="s">
        <v>411</v>
      </c>
      <c r="C210" s="68">
        <v>0.18</v>
      </c>
      <c r="D210" s="68">
        <v>0.18</v>
      </c>
      <c r="E210" s="68">
        <v>0</v>
      </c>
      <c r="F210" s="69"/>
    </row>
    <row r="211" spans="1:6" ht="27.75" customHeight="1">
      <c r="A211" s="67" t="s">
        <v>272</v>
      </c>
      <c r="B211" s="67" t="s">
        <v>411</v>
      </c>
      <c r="C211" s="68">
        <v>0.99</v>
      </c>
      <c r="D211" s="68">
        <v>0.99</v>
      </c>
      <c r="E211" s="68">
        <v>0</v>
      </c>
      <c r="F211" s="69" t="s">
        <v>262</v>
      </c>
    </row>
    <row r="212" spans="1:6" ht="27.75" customHeight="1">
      <c r="A212" s="67" t="s">
        <v>272</v>
      </c>
      <c r="B212" s="67" t="s">
        <v>411</v>
      </c>
      <c r="C212" s="68">
        <v>1.26</v>
      </c>
      <c r="D212" s="68">
        <v>1.26</v>
      </c>
      <c r="E212" s="68">
        <v>0</v>
      </c>
      <c r="F212" s="69"/>
    </row>
    <row r="213" spans="1:6" ht="27.75" customHeight="1">
      <c r="A213" s="67" t="s">
        <v>412</v>
      </c>
      <c r="B213" s="67" t="s">
        <v>413</v>
      </c>
      <c r="C213" s="68">
        <v>27.62</v>
      </c>
      <c r="D213" s="68">
        <v>27.62</v>
      </c>
      <c r="E213" s="68">
        <v>0</v>
      </c>
      <c r="F213" s="69"/>
    </row>
    <row r="214" spans="1:6" ht="27.75" customHeight="1">
      <c r="A214" s="67" t="s">
        <v>272</v>
      </c>
      <c r="B214" s="67" t="s">
        <v>414</v>
      </c>
      <c r="C214" s="68">
        <v>15.1</v>
      </c>
      <c r="D214" s="68">
        <v>15.1</v>
      </c>
      <c r="E214" s="68">
        <v>0</v>
      </c>
      <c r="F214" s="69"/>
    </row>
    <row r="215" spans="1:6" ht="27.75" customHeight="1">
      <c r="A215" s="67" t="s">
        <v>272</v>
      </c>
      <c r="B215" s="67" t="s">
        <v>414</v>
      </c>
      <c r="C215" s="68">
        <v>12.52</v>
      </c>
      <c r="D215" s="68">
        <v>12.52</v>
      </c>
      <c r="E215" s="68">
        <v>0</v>
      </c>
      <c r="F215" s="69"/>
    </row>
    <row r="216" spans="1:6" ht="27.75" customHeight="1">
      <c r="A216" s="67" t="s">
        <v>415</v>
      </c>
      <c r="B216" s="67" t="s">
        <v>416</v>
      </c>
      <c r="C216" s="68">
        <v>9.24</v>
      </c>
      <c r="D216" s="68">
        <v>9.24</v>
      </c>
      <c r="E216" s="68">
        <v>0</v>
      </c>
      <c r="F216" s="69"/>
    </row>
    <row r="217" spans="1:6" ht="27.75" customHeight="1">
      <c r="A217" s="67" t="s">
        <v>272</v>
      </c>
      <c r="B217" s="67" t="s">
        <v>414</v>
      </c>
      <c r="C217" s="68">
        <v>2.34</v>
      </c>
      <c r="D217" s="68">
        <v>2.34</v>
      </c>
      <c r="E217" s="68">
        <v>0</v>
      </c>
      <c r="F217" s="69"/>
    </row>
    <row r="218" spans="1:6" ht="27.75" customHeight="1">
      <c r="A218" s="67" t="s">
        <v>272</v>
      </c>
      <c r="B218" s="67" t="s">
        <v>414</v>
      </c>
      <c r="C218" s="68">
        <v>0.72</v>
      </c>
      <c r="D218" s="68">
        <v>0.72</v>
      </c>
      <c r="E218" s="68">
        <v>0</v>
      </c>
      <c r="F218" s="69"/>
    </row>
    <row r="219" spans="1:6" ht="27.75" customHeight="1">
      <c r="A219" s="67" t="s">
        <v>272</v>
      </c>
      <c r="B219" s="67" t="s">
        <v>414</v>
      </c>
      <c r="C219" s="68">
        <v>5.4</v>
      </c>
      <c r="D219" s="68">
        <v>5.4</v>
      </c>
      <c r="E219" s="68">
        <v>0</v>
      </c>
      <c r="F219" s="69"/>
    </row>
    <row r="220" spans="1:6" ht="27.75" customHeight="1">
      <c r="A220" s="67" t="s">
        <v>272</v>
      </c>
      <c r="B220" s="67" t="s">
        <v>414</v>
      </c>
      <c r="C220" s="68">
        <v>0.78</v>
      </c>
      <c r="D220" s="68">
        <v>0.78</v>
      </c>
      <c r="E220" s="68">
        <v>0</v>
      </c>
      <c r="F220" s="69"/>
    </row>
    <row r="221" spans="1:6" ht="27.75" customHeight="1">
      <c r="A221" s="67" t="s">
        <v>417</v>
      </c>
      <c r="B221" s="67" t="s">
        <v>418</v>
      </c>
      <c r="C221" s="68">
        <v>0.08</v>
      </c>
      <c r="D221" s="68">
        <v>0.08</v>
      </c>
      <c r="E221" s="68">
        <v>0</v>
      </c>
      <c r="F221" s="69"/>
    </row>
    <row r="222" spans="1:6" ht="27.75" customHeight="1">
      <c r="A222" s="67" t="s">
        <v>272</v>
      </c>
      <c r="B222" s="67" t="s">
        <v>414</v>
      </c>
      <c r="C222" s="68">
        <v>0.08</v>
      </c>
      <c r="D222" s="68">
        <v>0.08</v>
      </c>
      <c r="E222" s="68">
        <v>0</v>
      </c>
      <c r="F222" s="69"/>
    </row>
    <row r="223" spans="1:6" ht="27.75" customHeight="1">
      <c r="A223" s="67" t="s">
        <v>419</v>
      </c>
      <c r="B223" s="67" t="s">
        <v>420</v>
      </c>
      <c r="C223" s="68">
        <v>12.06</v>
      </c>
      <c r="D223" s="68">
        <v>12.06</v>
      </c>
      <c r="E223" s="68">
        <v>0</v>
      </c>
      <c r="F223" s="69"/>
    </row>
    <row r="224" spans="1:6" ht="27.75" customHeight="1">
      <c r="A224" s="67" t="s">
        <v>272</v>
      </c>
      <c r="B224" s="67" t="s">
        <v>414</v>
      </c>
      <c r="C224" s="68">
        <v>5.13</v>
      </c>
      <c r="D224" s="68">
        <v>5.13</v>
      </c>
      <c r="E224" s="68">
        <v>0</v>
      </c>
      <c r="F224" s="69"/>
    </row>
    <row r="225" spans="1:6" ht="27.75" customHeight="1">
      <c r="A225" s="67" t="s">
        <v>272</v>
      </c>
      <c r="B225" s="67" t="s">
        <v>414</v>
      </c>
      <c r="C225" s="68">
        <v>1.35</v>
      </c>
      <c r="D225" s="68">
        <v>1.35</v>
      </c>
      <c r="E225" s="68">
        <v>0</v>
      </c>
      <c r="F225" s="69"/>
    </row>
    <row r="226" spans="1:6" ht="27.75" customHeight="1">
      <c r="A226" s="67" t="s">
        <v>272</v>
      </c>
      <c r="B226" s="67" t="s">
        <v>414</v>
      </c>
      <c r="C226" s="68">
        <v>1.98</v>
      </c>
      <c r="D226" s="68">
        <v>1.98</v>
      </c>
      <c r="E226" s="68">
        <v>0</v>
      </c>
      <c r="F226" s="69"/>
    </row>
    <row r="227" spans="1:6" ht="27.75" customHeight="1">
      <c r="A227" s="67" t="s">
        <v>272</v>
      </c>
      <c r="B227" s="67" t="s">
        <v>414</v>
      </c>
      <c r="C227" s="68">
        <v>1.17</v>
      </c>
      <c r="D227" s="68">
        <v>1.17</v>
      </c>
      <c r="E227" s="68">
        <v>0</v>
      </c>
      <c r="F227" s="69"/>
    </row>
    <row r="228" spans="1:6" ht="27.75" customHeight="1">
      <c r="A228" s="67" t="s">
        <v>272</v>
      </c>
      <c r="B228" s="67" t="s">
        <v>414</v>
      </c>
      <c r="C228" s="68">
        <v>0.9</v>
      </c>
      <c r="D228" s="68">
        <v>0.9</v>
      </c>
      <c r="E228" s="68">
        <v>0</v>
      </c>
      <c r="F228" s="69"/>
    </row>
    <row r="229" spans="1:6" ht="27.75" customHeight="1">
      <c r="A229" s="67" t="s">
        <v>272</v>
      </c>
      <c r="B229" s="67" t="s">
        <v>414</v>
      </c>
      <c r="C229" s="68">
        <v>1.53</v>
      </c>
      <c r="D229" s="68">
        <v>1.53</v>
      </c>
      <c r="E229" s="68">
        <v>0</v>
      </c>
      <c r="F229" s="69"/>
    </row>
    <row r="230" spans="1:6" ht="27.75" customHeight="1">
      <c r="A230" s="67" t="s">
        <v>421</v>
      </c>
      <c r="B230" s="67" t="s">
        <v>306</v>
      </c>
      <c r="C230" s="68">
        <v>49.85</v>
      </c>
      <c r="D230" s="68">
        <v>49.85</v>
      </c>
      <c r="E230" s="68">
        <v>0</v>
      </c>
      <c r="F230" s="69"/>
    </row>
    <row r="231" spans="1:6" ht="27.75" customHeight="1">
      <c r="A231" s="67" t="s">
        <v>272</v>
      </c>
      <c r="B231" s="67" t="s">
        <v>414</v>
      </c>
      <c r="C231" s="68">
        <v>4.9400000000000004</v>
      </c>
      <c r="D231" s="68">
        <v>4.9400000000000004</v>
      </c>
      <c r="E231" s="68">
        <v>0</v>
      </c>
      <c r="F231" s="69"/>
    </row>
    <row r="232" spans="1:6" ht="27.75" customHeight="1">
      <c r="A232" s="67" t="s">
        <v>272</v>
      </c>
      <c r="B232" s="67" t="s">
        <v>414</v>
      </c>
      <c r="C232" s="68">
        <v>21.66</v>
      </c>
      <c r="D232" s="68">
        <v>21.66</v>
      </c>
      <c r="E232" s="68">
        <v>0</v>
      </c>
      <c r="F232" s="69"/>
    </row>
    <row r="233" spans="1:6" ht="27.75" customHeight="1">
      <c r="A233" s="67" t="s">
        <v>272</v>
      </c>
      <c r="B233" s="67" t="s">
        <v>414</v>
      </c>
      <c r="C233" s="68">
        <v>5.92</v>
      </c>
      <c r="D233" s="68">
        <v>5.92</v>
      </c>
      <c r="E233" s="68">
        <v>0</v>
      </c>
      <c r="F233" s="69"/>
    </row>
    <row r="234" spans="1:6" ht="27.75" customHeight="1">
      <c r="A234" s="67" t="s">
        <v>272</v>
      </c>
      <c r="B234" s="67" t="s">
        <v>414</v>
      </c>
      <c r="C234" s="68">
        <v>3.42</v>
      </c>
      <c r="D234" s="68">
        <v>3.42</v>
      </c>
      <c r="E234" s="68">
        <v>0</v>
      </c>
      <c r="F234" s="69"/>
    </row>
    <row r="235" spans="1:6" ht="27.75" customHeight="1">
      <c r="A235" s="67" t="s">
        <v>272</v>
      </c>
      <c r="B235" s="67" t="s">
        <v>414</v>
      </c>
      <c r="C235" s="68">
        <v>8.2100000000000009</v>
      </c>
      <c r="D235" s="68">
        <v>8.2100000000000009</v>
      </c>
      <c r="E235" s="68">
        <v>0</v>
      </c>
      <c r="F235" s="69"/>
    </row>
    <row r="236" spans="1:6" ht="27.75" customHeight="1">
      <c r="A236" s="67" t="s">
        <v>272</v>
      </c>
      <c r="B236" s="67" t="s">
        <v>414</v>
      </c>
      <c r="C236" s="68">
        <v>5.7</v>
      </c>
      <c r="D236" s="68">
        <v>5.7</v>
      </c>
      <c r="E236" s="68">
        <v>0</v>
      </c>
      <c r="F236" s="69"/>
    </row>
    <row r="237" spans="1:6" ht="27.75" customHeight="1">
      <c r="A237" s="67" t="s">
        <v>422</v>
      </c>
      <c r="B237" s="67" t="s">
        <v>423</v>
      </c>
      <c r="C237" s="68">
        <v>1.38</v>
      </c>
      <c r="D237" s="68">
        <v>1.38</v>
      </c>
      <c r="E237" s="68">
        <v>0</v>
      </c>
      <c r="F237" s="69"/>
    </row>
    <row r="238" spans="1:6" ht="27.75" customHeight="1">
      <c r="A238" s="67" t="s">
        <v>272</v>
      </c>
      <c r="B238" s="67" t="s">
        <v>414</v>
      </c>
      <c r="C238" s="68">
        <v>0.22</v>
      </c>
      <c r="D238" s="68">
        <v>0.22</v>
      </c>
      <c r="E238" s="68">
        <v>0</v>
      </c>
      <c r="F238" s="69"/>
    </row>
    <row r="239" spans="1:6" ht="27.75" customHeight="1">
      <c r="A239" s="67" t="s">
        <v>272</v>
      </c>
      <c r="B239" s="67" t="s">
        <v>414</v>
      </c>
      <c r="C239" s="68">
        <v>0.67</v>
      </c>
      <c r="D239" s="68">
        <v>0.67</v>
      </c>
      <c r="E239" s="68">
        <v>0</v>
      </c>
      <c r="F239" s="69"/>
    </row>
    <row r="240" spans="1:6" ht="27.75" customHeight="1">
      <c r="A240" s="67" t="s">
        <v>272</v>
      </c>
      <c r="B240" s="67" t="s">
        <v>414</v>
      </c>
      <c r="C240" s="68">
        <v>7.0000000000000007E-2</v>
      </c>
      <c r="D240" s="68">
        <v>7.0000000000000007E-2</v>
      </c>
      <c r="E240" s="68">
        <v>0</v>
      </c>
      <c r="F240" s="69"/>
    </row>
    <row r="241" spans="1:6" ht="27.75" customHeight="1">
      <c r="A241" s="67" t="s">
        <v>272</v>
      </c>
      <c r="B241" s="67" t="s">
        <v>414</v>
      </c>
      <c r="C241" s="68">
        <v>0.11</v>
      </c>
      <c r="D241" s="68">
        <v>0.11</v>
      </c>
      <c r="E241" s="68">
        <v>0</v>
      </c>
      <c r="F241" s="69"/>
    </row>
    <row r="242" spans="1:6" ht="27.75" customHeight="1">
      <c r="A242" s="67" t="s">
        <v>272</v>
      </c>
      <c r="B242" s="67" t="s">
        <v>414</v>
      </c>
      <c r="C242" s="68">
        <v>0.11</v>
      </c>
      <c r="D242" s="68">
        <v>0.11</v>
      </c>
      <c r="E242" s="68">
        <v>0</v>
      </c>
      <c r="F242" s="69"/>
    </row>
    <row r="243" spans="1:6" ht="27.75" customHeight="1">
      <c r="A243" s="67" t="s">
        <v>272</v>
      </c>
      <c r="B243" s="67" t="s">
        <v>414</v>
      </c>
      <c r="C243" s="68">
        <v>0.2</v>
      </c>
      <c r="D243" s="68">
        <v>0.2</v>
      </c>
      <c r="E243" s="68">
        <v>0</v>
      </c>
      <c r="F243" s="69"/>
    </row>
    <row r="244" spans="1:6" ht="27.75" customHeight="1">
      <c r="A244" s="67" t="s">
        <v>424</v>
      </c>
      <c r="B244" s="67" t="s">
        <v>425</v>
      </c>
      <c r="C244" s="68">
        <v>6</v>
      </c>
      <c r="D244" s="68">
        <v>0</v>
      </c>
      <c r="E244" s="68">
        <v>6</v>
      </c>
      <c r="F244" s="69"/>
    </row>
    <row r="245" spans="1:6" ht="27.75" customHeight="1">
      <c r="A245" s="67" t="s">
        <v>426</v>
      </c>
      <c r="B245" s="67" t="s">
        <v>427</v>
      </c>
      <c r="C245" s="68">
        <v>6</v>
      </c>
      <c r="D245" s="68">
        <v>0</v>
      </c>
      <c r="E245" s="68">
        <v>6</v>
      </c>
      <c r="F245" s="69"/>
    </row>
    <row r="246" spans="1:6" ht="27.75" customHeight="1">
      <c r="A246" s="67" t="s">
        <v>272</v>
      </c>
      <c r="B246" s="67" t="s">
        <v>428</v>
      </c>
      <c r="C246" s="68">
        <v>5</v>
      </c>
      <c r="D246" s="68">
        <v>0</v>
      </c>
      <c r="E246" s="68">
        <v>5</v>
      </c>
      <c r="F246" s="69"/>
    </row>
    <row r="247" spans="1:6" ht="27.75" customHeight="1">
      <c r="A247" s="67" t="s">
        <v>272</v>
      </c>
      <c r="B247" s="67" t="s">
        <v>428</v>
      </c>
      <c r="C247" s="68">
        <v>1</v>
      </c>
      <c r="D247" s="68">
        <v>0</v>
      </c>
      <c r="E247" s="68">
        <v>1</v>
      </c>
      <c r="F247" s="69"/>
    </row>
  </sheetData>
  <mergeCells count="3">
    <mergeCell ref="A8:B8"/>
    <mergeCell ref="F5:F6"/>
    <mergeCell ref="A2:F3"/>
  </mergeCells>
  <phoneticPr fontId="0" type="noConversion"/>
  <pageMargins left="1.37777777777778" right="0.39305555555555599" top="0.999305555555556" bottom="0.999305555555556" header="0.499305555555556" footer="0.499305555555556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O36"/>
  <sheetViews>
    <sheetView showGridLines="0" showZeros="0" workbookViewId="0"/>
  </sheetViews>
  <sheetFormatPr defaultColWidth="9.1640625" defaultRowHeight="12.75" customHeight="1"/>
  <cols>
    <col min="1" max="1" width="34" customWidth="1"/>
    <col min="2" max="2" width="16.5" customWidth="1"/>
    <col min="3" max="3" width="34" customWidth="1"/>
    <col min="4" max="4" width="14.1640625" customWidth="1"/>
    <col min="5" max="5" width="34" customWidth="1"/>
    <col min="6" max="6" width="15.6640625" customWidth="1"/>
  </cols>
  <sheetData>
    <row r="1" spans="1:11" ht="14.25" customHeight="1">
      <c r="A1" s="24" t="s">
        <v>429</v>
      </c>
    </row>
    <row r="2" spans="1:11" ht="24" customHeight="1">
      <c r="A2" s="101" t="s">
        <v>430</v>
      </c>
      <c r="B2" s="101"/>
      <c r="C2" s="101"/>
      <c r="D2" s="101"/>
      <c r="E2" s="101"/>
      <c r="F2" s="101"/>
    </row>
    <row r="3" spans="1:11" ht="13.5" customHeight="1">
      <c r="A3" s="25"/>
      <c r="B3" s="26"/>
      <c r="C3" s="26"/>
      <c r="D3" s="27"/>
      <c r="E3" s="27"/>
      <c r="F3" s="28" t="s">
        <v>32</v>
      </c>
    </row>
    <row r="4" spans="1:11" ht="14.25" customHeight="1">
      <c r="A4" s="29" t="s">
        <v>33</v>
      </c>
      <c r="B4" s="29"/>
      <c r="C4" s="29" t="s">
        <v>34</v>
      </c>
      <c r="D4" s="30"/>
      <c r="E4" s="30"/>
      <c r="F4" s="30"/>
    </row>
    <row r="5" spans="1:11" ht="14.25" customHeight="1">
      <c r="A5" s="31" t="s">
        <v>35</v>
      </c>
      <c r="B5" s="32" t="s">
        <v>36</v>
      </c>
      <c r="C5" s="31" t="s">
        <v>37</v>
      </c>
      <c r="D5" s="32" t="s">
        <v>36</v>
      </c>
      <c r="E5" s="33" t="s">
        <v>38</v>
      </c>
      <c r="F5" s="32" t="s">
        <v>36</v>
      </c>
    </row>
    <row r="6" spans="1:11" ht="14.25" customHeight="1">
      <c r="A6" s="34" t="s">
        <v>431</v>
      </c>
      <c r="B6" s="21">
        <v>0</v>
      </c>
      <c r="C6" s="35" t="s">
        <v>40</v>
      </c>
      <c r="D6" s="36">
        <v>0</v>
      </c>
      <c r="E6" s="37" t="s">
        <v>41</v>
      </c>
      <c r="F6" s="36">
        <f>F7+F8+F9</f>
        <v>0</v>
      </c>
    </row>
    <row r="7" spans="1:11" ht="14.25" customHeight="1">
      <c r="A7" s="38"/>
      <c r="B7" s="39"/>
      <c r="C7" s="35" t="s">
        <v>43</v>
      </c>
      <c r="D7" s="36">
        <v>0</v>
      </c>
      <c r="E7" s="40" t="s">
        <v>44</v>
      </c>
      <c r="F7" s="36">
        <v>0</v>
      </c>
    </row>
    <row r="8" spans="1:11" ht="14.25" customHeight="1">
      <c r="A8" s="34"/>
      <c r="B8" s="36"/>
      <c r="C8" s="35" t="s">
        <v>46</v>
      </c>
      <c r="D8" s="36">
        <v>0</v>
      </c>
      <c r="E8" s="40" t="s">
        <v>47</v>
      </c>
      <c r="F8" s="36">
        <v>0</v>
      </c>
      <c r="G8" s="13"/>
    </row>
    <row r="9" spans="1:11" ht="14.25" customHeight="1">
      <c r="A9" s="34"/>
      <c r="B9" s="21"/>
      <c r="C9" s="35" t="s">
        <v>49</v>
      </c>
      <c r="D9" s="36">
        <v>0</v>
      </c>
      <c r="E9" s="40" t="s">
        <v>50</v>
      </c>
      <c r="F9" s="21">
        <v>0</v>
      </c>
      <c r="G9" s="13"/>
      <c r="H9" s="13"/>
    </row>
    <row r="10" spans="1:11" ht="14.25" customHeight="1">
      <c r="A10" s="41"/>
      <c r="B10" s="42"/>
      <c r="C10" s="43" t="s">
        <v>52</v>
      </c>
      <c r="D10" s="36">
        <v>0</v>
      </c>
      <c r="E10" s="44" t="s">
        <v>53</v>
      </c>
      <c r="F10" s="42">
        <f>F11+F12+F13+F14+F15+F16+F17+F18+F19+F20+F21</f>
        <v>0</v>
      </c>
      <c r="G10" s="13"/>
      <c r="H10" s="13"/>
    </row>
    <row r="11" spans="1:11" ht="14.25" customHeight="1">
      <c r="A11" s="34"/>
      <c r="B11" s="21"/>
      <c r="C11" s="35" t="s">
        <v>55</v>
      </c>
      <c r="D11" s="36">
        <v>0</v>
      </c>
      <c r="E11" s="40" t="s">
        <v>44</v>
      </c>
      <c r="F11" s="36">
        <v>0</v>
      </c>
      <c r="G11" s="13"/>
    </row>
    <row r="12" spans="1:11" ht="14.25" customHeight="1">
      <c r="A12" s="41"/>
      <c r="B12" s="45"/>
      <c r="C12" s="43" t="s">
        <v>57</v>
      </c>
      <c r="D12" s="36">
        <v>0</v>
      </c>
      <c r="E12" s="40" t="s">
        <v>47</v>
      </c>
      <c r="F12" s="36">
        <v>0</v>
      </c>
      <c r="G12" s="13"/>
      <c r="H12" s="13"/>
    </row>
    <row r="13" spans="1:11" ht="14.25" customHeight="1">
      <c r="A13" s="41"/>
      <c r="B13" s="21"/>
      <c r="C13" s="43" t="s">
        <v>59</v>
      </c>
      <c r="D13" s="36">
        <v>0</v>
      </c>
      <c r="E13" s="40" t="s">
        <v>50</v>
      </c>
      <c r="F13" s="36">
        <v>0</v>
      </c>
      <c r="G13" s="13"/>
      <c r="H13" s="13"/>
    </row>
    <row r="14" spans="1:11" ht="14.25" customHeight="1">
      <c r="A14" s="41"/>
      <c r="B14" s="21"/>
      <c r="C14" s="43" t="s">
        <v>61</v>
      </c>
      <c r="D14" s="36">
        <v>0</v>
      </c>
      <c r="E14" s="40" t="s">
        <v>62</v>
      </c>
      <c r="F14" s="36">
        <v>0</v>
      </c>
      <c r="G14" s="13"/>
      <c r="H14" s="13"/>
    </row>
    <row r="15" spans="1:11" ht="14.25" customHeight="1">
      <c r="A15" s="41"/>
      <c r="B15" s="21"/>
      <c r="C15" s="46" t="s">
        <v>63</v>
      </c>
      <c r="D15" s="36">
        <v>0</v>
      </c>
      <c r="E15" s="40" t="s">
        <v>64</v>
      </c>
      <c r="F15" s="36">
        <v>0</v>
      </c>
      <c r="G15" s="13"/>
      <c r="H15" s="13"/>
      <c r="J15" s="13"/>
    </row>
    <row r="16" spans="1:11" ht="14.25" customHeight="1">
      <c r="A16" s="41"/>
      <c r="B16" s="21"/>
      <c r="C16" s="46" t="s">
        <v>65</v>
      </c>
      <c r="D16" s="36">
        <v>0</v>
      </c>
      <c r="E16" s="47" t="s">
        <v>66</v>
      </c>
      <c r="F16" s="36">
        <v>0</v>
      </c>
      <c r="G16" s="13"/>
      <c r="H16" s="13"/>
      <c r="I16" s="13"/>
      <c r="J16" s="13"/>
      <c r="K16" s="13"/>
    </row>
    <row r="17" spans="1:15" ht="14.25" customHeight="1">
      <c r="A17" s="41"/>
      <c r="B17" s="21"/>
      <c r="C17" s="46" t="s">
        <v>67</v>
      </c>
      <c r="D17" s="36">
        <v>0</v>
      </c>
      <c r="E17" s="47" t="s">
        <v>68</v>
      </c>
      <c r="F17" s="36">
        <v>0</v>
      </c>
      <c r="G17" s="13"/>
      <c r="H17" s="13"/>
      <c r="I17" s="13"/>
      <c r="J17" s="13"/>
      <c r="K17" s="13"/>
      <c r="L17" s="13"/>
      <c r="M17" s="13"/>
    </row>
    <row r="18" spans="1:15" ht="14.25" customHeight="1">
      <c r="A18" s="41"/>
      <c r="B18" s="21"/>
      <c r="C18" s="46" t="s">
        <v>69</v>
      </c>
      <c r="D18" s="36">
        <v>0</v>
      </c>
      <c r="E18" s="47" t="s">
        <v>70</v>
      </c>
      <c r="F18" s="36">
        <v>0</v>
      </c>
      <c r="G18" s="13"/>
      <c r="H18" s="13"/>
      <c r="I18" s="13"/>
      <c r="J18" s="13"/>
      <c r="K18" s="13"/>
      <c r="L18" s="13"/>
      <c r="M18" s="13"/>
      <c r="N18" s="13"/>
      <c r="O18" s="13"/>
    </row>
    <row r="19" spans="1:15" ht="14.25" customHeight="1">
      <c r="A19" s="48"/>
      <c r="B19" s="21"/>
      <c r="C19" s="46" t="s">
        <v>71</v>
      </c>
      <c r="D19" s="36">
        <v>0</v>
      </c>
      <c r="E19" s="47" t="s">
        <v>72</v>
      </c>
      <c r="F19" s="36">
        <v>0</v>
      </c>
      <c r="G19" s="13"/>
      <c r="H19" s="13"/>
      <c r="I19" s="13"/>
      <c r="J19" s="13"/>
      <c r="K19" s="13"/>
      <c r="L19" s="13"/>
      <c r="M19" s="13"/>
      <c r="N19" s="13"/>
    </row>
    <row r="20" spans="1:15" ht="14.25" customHeight="1">
      <c r="A20" s="49"/>
      <c r="B20" s="50"/>
      <c r="C20" s="46" t="s">
        <v>73</v>
      </c>
      <c r="D20" s="36">
        <v>0</v>
      </c>
      <c r="E20" s="47" t="s">
        <v>74</v>
      </c>
      <c r="F20" s="36">
        <v>0</v>
      </c>
      <c r="G20" s="13"/>
      <c r="H20" s="13"/>
      <c r="I20" s="13"/>
      <c r="J20" s="13"/>
      <c r="K20" s="13"/>
      <c r="M20" s="13"/>
      <c r="N20" s="13"/>
    </row>
    <row r="21" spans="1:15" ht="14.25" customHeight="1">
      <c r="A21" s="49"/>
      <c r="B21" s="51"/>
      <c r="C21" s="46" t="s">
        <v>75</v>
      </c>
      <c r="D21" s="36">
        <v>0</v>
      </c>
      <c r="E21" s="47" t="s">
        <v>76</v>
      </c>
      <c r="F21" s="21">
        <v>0</v>
      </c>
      <c r="G21" s="13"/>
      <c r="H21" s="13"/>
      <c r="I21" s="13"/>
      <c r="J21" s="13"/>
      <c r="K21" s="13"/>
      <c r="L21" s="13"/>
      <c r="M21" s="13"/>
    </row>
    <row r="22" spans="1:15" ht="14.25" customHeight="1">
      <c r="A22" s="49"/>
      <c r="B22" s="51"/>
      <c r="C22" s="46" t="s">
        <v>77</v>
      </c>
      <c r="D22" s="36">
        <v>0</v>
      </c>
      <c r="E22" s="47"/>
      <c r="F22" s="45"/>
      <c r="G22" s="13"/>
      <c r="H22" s="13"/>
    </row>
    <row r="23" spans="1:15" ht="14.25" customHeight="1">
      <c r="A23" s="49"/>
      <c r="B23" s="51"/>
      <c r="C23" s="46" t="s">
        <v>78</v>
      </c>
      <c r="D23" s="36">
        <v>0</v>
      </c>
      <c r="E23" s="52"/>
      <c r="F23" s="53"/>
      <c r="G23" s="13"/>
    </row>
    <row r="24" spans="1:15" ht="14.25" customHeight="1">
      <c r="A24" s="54"/>
      <c r="B24" s="51"/>
      <c r="C24" s="46" t="s">
        <v>79</v>
      </c>
      <c r="D24" s="36">
        <v>0</v>
      </c>
      <c r="E24" s="52"/>
      <c r="F24" s="55"/>
      <c r="G24" s="13"/>
      <c r="I24" s="13"/>
    </row>
    <row r="25" spans="1:15" ht="14.25" customHeight="1">
      <c r="A25" s="54"/>
      <c r="B25" s="51"/>
      <c r="C25" s="46" t="s">
        <v>80</v>
      </c>
      <c r="D25" s="36">
        <v>0</v>
      </c>
      <c r="E25" s="52"/>
      <c r="F25" s="55"/>
      <c r="G25" s="13"/>
      <c r="I25" s="13"/>
      <c r="J25" s="13"/>
    </row>
    <row r="26" spans="1:15" ht="14.25" customHeight="1">
      <c r="A26" s="54"/>
      <c r="B26" s="51"/>
      <c r="C26" s="46" t="s">
        <v>81</v>
      </c>
      <c r="D26" s="36">
        <v>0</v>
      </c>
      <c r="E26" s="52"/>
      <c r="F26" s="55"/>
      <c r="G26" s="13"/>
      <c r="I26" s="13"/>
      <c r="J26" s="13"/>
    </row>
    <row r="27" spans="1:15" ht="12.75" customHeight="1">
      <c r="A27" s="54"/>
      <c r="B27" s="51"/>
      <c r="C27" s="46" t="s">
        <v>82</v>
      </c>
      <c r="D27" s="36">
        <v>0</v>
      </c>
      <c r="E27" s="52"/>
      <c r="F27" s="55"/>
      <c r="G27" s="13"/>
      <c r="H27" s="13"/>
      <c r="J27" s="13"/>
    </row>
    <row r="28" spans="1:15" ht="12.75" customHeight="1">
      <c r="A28" s="54"/>
      <c r="B28" s="51"/>
      <c r="C28" s="46" t="s">
        <v>83</v>
      </c>
      <c r="D28" s="36">
        <v>0</v>
      </c>
      <c r="E28" s="52"/>
      <c r="F28" s="55"/>
      <c r="H28" s="13"/>
      <c r="I28" s="13"/>
    </row>
    <row r="29" spans="1:15" ht="12.75" customHeight="1">
      <c r="A29" s="54"/>
      <c r="B29" s="51"/>
      <c r="C29" s="56" t="s">
        <v>84</v>
      </c>
      <c r="D29" s="36">
        <v>0</v>
      </c>
      <c r="E29" s="52"/>
      <c r="F29" s="55"/>
      <c r="G29" s="13"/>
      <c r="H29" s="13"/>
      <c r="I29" s="13"/>
    </row>
    <row r="30" spans="1:15" ht="14.25" customHeight="1">
      <c r="A30" s="54"/>
      <c r="B30" s="51"/>
      <c r="C30" s="57" t="s">
        <v>85</v>
      </c>
      <c r="D30" s="36">
        <v>0</v>
      </c>
      <c r="E30" s="52"/>
      <c r="F30" s="55"/>
      <c r="G30" s="13"/>
      <c r="I30" s="13"/>
    </row>
    <row r="31" spans="1:15" ht="14.25" customHeight="1">
      <c r="A31" s="54"/>
      <c r="B31" s="51"/>
      <c r="C31" s="46" t="s">
        <v>86</v>
      </c>
      <c r="D31" s="36">
        <v>0</v>
      </c>
      <c r="E31" s="52"/>
      <c r="F31" s="55"/>
      <c r="H31" s="13"/>
      <c r="I31" s="13"/>
    </row>
    <row r="32" spans="1:15" ht="14.25" customHeight="1">
      <c r="A32" s="54"/>
      <c r="B32" s="50"/>
      <c r="C32" s="57" t="s">
        <v>87</v>
      </c>
      <c r="D32" s="36">
        <v>0</v>
      </c>
      <c r="E32" s="58"/>
      <c r="F32" s="21"/>
      <c r="H32" s="13"/>
    </row>
    <row r="33" spans="1:8" ht="14.25" customHeight="1">
      <c r="A33" s="54"/>
      <c r="B33" s="50"/>
      <c r="C33" s="59" t="s">
        <v>88</v>
      </c>
      <c r="D33" s="21">
        <v>0</v>
      </c>
      <c r="E33" s="58"/>
      <c r="F33" s="21"/>
      <c r="G33" s="13"/>
      <c r="H33" s="13"/>
    </row>
    <row r="34" spans="1:8" ht="14.25" customHeight="1">
      <c r="A34" s="31" t="s">
        <v>89</v>
      </c>
      <c r="B34" s="51">
        <f>B6+B7</f>
        <v>0</v>
      </c>
      <c r="C34" s="60" t="s">
        <v>90</v>
      </c>
      <c r="D34" s="45">
        <f>SUM(D6:D33)</f>
        <v>0</v>
      </c>
      <c r="E34" s="5" t="s">
        <v>91</v>
      </c>
      <c r="F34" s="50">
        <f>F6+F10</f>
        <v>0</v>
      </c>
      <c r="G34" s="13"/>
    </row>
    <row r="35" spans="1:8" ht="12.75" customHeight="1">
      <c r="C35" s="13"/>
      <c r="D35" s="13"/>
      <c r="E35" s="13"/>
      <c r="F35" s="13"/>
    </row>
    <row r="36" spans="1:8" ht="12.75" customHeight="1">
      <c r="C36" s="13"/>
    </row>
  </sheetData>
  <mergeCells count="1">
    <mergeCell ref="A2:F2"/>
  </mergeCells>
  <phoneticPr fontId="0" type="noConversion"/>
  <pageMargins left="0.98402777777777795" right="0.39305555555555599" top="0.78680555555555598" bottom="0.78680555555555598" header="0.51180555555555596" footer="0.5118055555555559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9"/>
  <sheetViews>
    <sheetView showGridLines="0" showZeros="0" workbookViewId="0"/>
  </sheetViews>
  <sheetFormatPr defaultColWidth="9.1640625" defaultRowHeight="12.75" customHeight="1"/>
  <cols>
    <col min="1" max="1" width="12.5" customWidth="1"/>
    <col min="2" max="2" width="33" customWidth="1"/>
    <col min="3" max="9" width="11.33203125" customWidth="1"/>
  </cols>
  <sheetData>
    <row r="1" spans="1:10" ht="12.75" customHeight="1">
      <c r="A1" t="s">
        <v>432</v>
      </c>
    </row>
    <row r="2" spans="1:10" ht="12.75" customHeight="1">
      <c r="A2" s="100" t="s">
        <v>433</v>
      </c>
      <c r="B2" s="100"/>
      <c r="C2" s="100"/>
      <c r="D2" s="100"/>
      <c r="E2" s="100"/>
      <c r="F2" s="100"/>
      <c r="G2" s="100"/>
      <c r="H2" s="100"/>
      <c r="I2" s="100"/>
    </row>
    <row r="3" spans="1:10" ht="12.75" customHeight="1">
      <c r="A3" s="100"/>
      <c r="B3" s="100"/>
      <c r="C3" s="100"/>
      <c r="D3" s="100" t="s">
        <v>31</v>
      </c>
      <c r="E3" s="100"/>
      <c r="F3" s="100"/>
      <c r="G3" s="100"/>
      <c r="H3" s="100"/>
      <c r="I3" s="100"/>
    </row>
    <row r="4" spans="1:10" ht="8.25" customHeight="1">
      <c r="C4" s="13"/>
      <c r="D4" s="13"/>
      <c r="H4" s="112" t="s">
        <v>32</v>
      </c>
      <c r="I4" s="112"/>
    </row>
    <row r="5" spans="1:10" ht="12" customHeight="1">
      <c r="C5" s="13"/>
      <c r="H5" s="112"/>
      <c r="I5" s="112"/>
    </row>
    <row r="6" spans="1:10" ht="12.75" customHeight="1">
      <c r="A6" s="103" t="s">
        <v>96</v>
      </c>
      <c r="B6" s="103" t="s">
        <v>97</v>
      </c>
      <c r="C6" s="103" t="s">
        <v>98</v>
      </c>
      <c r="D6" s="103" t="s">
        <v>434</v>
      </c>
      <c r="E6" s="103"/>
      <c r="F6" s="103"/>
      <c r="G6" s="103"/>
      <c r="H6" s="113"/>
      <c r="I6" s="113"/>
    </row>
    <row r="7" spans="1:10" ht="20.25" customHeight="1">
      <c r="A7" s="103"/>
      <c r="B7" s="103"/>
      <c r="C7" s="103"/>
      <c r="D7" s="103" t="s">
        <v>104</v>
      </c>
      <c r="E7" s="103" t="s">
        <v>435</v>
      </c>
      <c r="F7" s="103" t="s">
        <v>436</v>
      </c>
      <c r="G7" s="103" t="s">
        <v>437</v>
      </c>
      <c r="H7" s="103"/>
      <c r="I7" s="103"/>
    </row>
    <row r="8" spans="1:10" ht="35.25" customHeight="1">
      <c r="A8" s="106"/>
      <c r="B8" s="106"/>
      <c r="C8" s="106"/>
      <c r="D8" s="106"/>
      <c r="E8" s="106"/>
      <c r="F8" s="106"/>
      <c r="G8" s="18" t="s">
        <v>104</v>
      </c>
      <c r="H8" s="18" t="s">
        <v>438</v>
      </c>
      <c r="I8" s="18" t="s">
        <v>439</v>
      </c>
    </row>
    <row r="9" spans="1:10" ht="15.75" customHeight="1">
      <c r="A9" s="19"/>
      <c r="B9" s="20" t="s">
        <v>98</v>
      </c>
      <c r="C9" s="21">
        <v>5.19</v>
      </c>
      <c r="D9" s="22">
        <v>3.19</v>
      </c>
      <c r="E9" s="22">
        <v>0</v>
      </c>
      <c r="F9" s="23">
        <v>3.19</v>
      </c>
      <c r="G9" s="21">
        <v>2</v>
      </c>
      <c r="H9" s="23">
        <v>0</v>
      </c>
      <c r="I9" s="21">
        <v>2</v>
      </c>
      <c r="J9" s="13"/>
    </row>
    <row r="10" spans="1:10" ht="15.75" customHeight="1">
      <c r="A10" s="19" t="s">
        <v>440</v>
      </c>
      <c r="B10" s="20" t="s">
        <v>1</v>
      </c>
      <c r="C10" s="21">
        <v>5.19</v>
      </c>
      <c r="D10" s="22">
        <v>3.19</v>
      </c>
      <c r="E10" s="22">
        <v>0</v>
      </c>
      <c r="F10" s="23">
        <v>3.19</v>
      </c>
      <c r="G10" s="21">
        <v>2</v>
      </c>
      <c r="H10" s="23">
        <v>0</v>
      </c>
      <c r="I10" s="21">
        <v>2</v>
      </c>
      <c r="J10" s="13"/>
    </row>
    <row r="11" spans="1:10" ht="15.75" customHeight="1">
      <c r="A11" s="19" t="s">
        <v>441</v>
      </c>
      <c r="B11" s="20" t="s">
        <v>442</v>
      </c>
      <c r="C11" s="21">
        <v>0.85</v>
      </c>
      <c r="D11" s="22">
        <v>0.85</v>
      </c>
      <c r="E11" s="22">
        <v>0</v>
      </c>
      <c r="F11" s="23">
        <v>0.85</v>
      </c>
      <c r="G11" s="21">
        <v>0</v>
      </c>
      <c r="H11" s="23">
        <v>0</v>
      </c>
      <c r="I11" s="21">
        <v>0</v>
      </c>
      <c r="J11" s="13"/>
    </row>
    <row r="12" spans="1:10" ht="15.75" customHeight="1">
      <c r="A12" s="19" t="s">
        <v>443</v>
      </c>
      <c r="B12" s="20" t="s">
        <v>444</v>
      </c>
      <c r="C12" s="21">
        <v>0.44</v>
      </c>
      <c r="D12" s="22">
        <v>0.44</v>
      </c>
      <c r="E12" s="22">
        <v>0</v>
      </c>
      <c r="F12" s="23">
        <v>0.44</v>
      </c>
      <c r="G12" s="21">
        <v>0</v>
      </c>
      <c r="H12" s="23">
        <v>0</v>
      </c>
      <c r="I12" s="21">
        <v>0</v>
      </c>
    </row>
    <row r="13" spans="1:10" ht="15.75" customHeight="1">
      <c r="A13" s="19" t="s">
        <v>445</v>
      </c>
      <c r="B13" s="20" t="s">
        <v>446</v>
      </c>
      <c r="C13" s="21">
        <v>0.26</v>
      </c>
      <c r="D13" s="22">
        <v>0.26</v>
      </c>
      <c r="E13" s="22">
        <v>0</v>
      </c>
      <c r="F13" s="23">
        <v>0.26</v>
      </c>
      <c r="G13" s="21">
        <v>0</v>
      </c>
      <c r="H13" s="23">
        <v>0</v>
      </c>
      <c r="I13" s="21">
        <v>0</v>
      </c>
    </row>
    <row r="14" spans="1:10" ht="15.75" customHeight="1">
      <c r="A14" s="19" t="s">
        <v>447</v>
      </c>
      <c r="B14" s="20" t="s">
        <v>448</v>
      </c>
      <c r="C14" s="21">
        <v>0.2</v>
      </c>
      <c r="D14" s="22">
        <v>0.2</v>
      </c>
      <c r="E14" s="22">
        <v>0</v>
      </c>
      <c r="F14" s="23">
        <v>0.2</v>
      </c>
      <c r="G14" s="21">
        <v>0</v>
      </c>
      <c r="H14" s="23">
        <v>0</v>
      </c>
      <c r="I14" s="21">
        <v>0</v>
      </c>
    </row>
    <row r="15" spans="1:10" ht="15.75" customHeight="1">
      <c r="A15" s="19" t="s">
        <v>449</v>
      </c>
      <c r="B15" s="20" t="s">
        <v>450</v>
      </c>
      <c r="C15" s="21">
        <v>0</v>
      </c>
      <c r="D15" s="22">
        <v>0</v>
      </c>
      <c r="E15" s="22">
        <v>0</v>
      </c>
      <c r="F15" s="23">
        <v>0</v>
      </c>
      <c r="G15" s="21">
        <v>0</v>
      </c>
      <c r="H15" s="23">
        <v>0</v>
      </c>
      <c r="I15" s="21">
        <v>0</v>
      </c>
      <c r="J15" s="13"/>
    </row>
    <row r="16" spans="1:10" ht="15.75" customHeight="1">
      <c r="A16" s="19" t="s">
        <v>451</v>
      </c>
      <c r="B16" s="20" t="s">
        <v>452</v>
      </c>
      <c r="C16" s="21">
        <v>0</v>
      </c>
      <c r="D16" s="22">
        <v>0</v>
      </c>
      <c r="E16" s="22">
        <v>0</v>
      </c>
      <c r="F16" s="23">
        <v>0</v>
      </c>
      <c r="G16" s="21">
        <v>0</v>
      </c>
      <c r="H16" s="23">
        <v>0</v>
      </c>
      <c r="I16" s="21">
        <v>0</v>
      </c>
    </row>
    <row r="17" spans="1:9" ht="15.75" customHeight="1">
      <c r="A17" s="19" t="s">
        <v>453</v>
      </c>
      <c r="B17" s="20" t="s">
        <v>454</v>
      </c>
      <c r="C17" s="21">
        <v>2.2999999999999998</v>
      </c>
      <c r="D17" s="22">
        <v>0.3</v>
      </c>
      <c r="E17" s="22">
        <v>0</v>
      </c>
      <c r="F17" s="23">
        <v>0.3</v>
      </c>
      <c r="G17" s="21">
        <v>2</v>
      </c>
      <c r="H17" s="23">
        <v>0</v>
      </c>
      <c r="I17" s="21">
        <v>2</v>
      </c>
    </row>
    <row r="18" spans="1:9" ht="15.75" customHeight="1">
      <c r="A18" s="19" t="s">
        <v>455</v>
      </c>
      <c r="B18" s="20" t="s">
        <v>456</v>
      </c>
      <c r="C18" s="21">
        <v>1.1399999999999999</v>
      </c>
      <c r="D18" s="22">
        <v>1.1399999999999999</v>
      </c>
      <c r="E18" s="22">
        <v>0</v>
      </c>
      <c r="F18" s="23">
        <v>1.1399999999999999</v>
      </c>
      <c r="G18" s="21">
        <v>0</v>
      </c>
      <c r="H18" s="23">
        <v>0</v>
      </c>
      <c r="I18" s="21">
        <v>0</v>
      </c>
    </row>
    <row r="19" spans="1:9" ht="12.75" customHeight="1">
      <c r="E19" s="13"/>
    </row>
  </sheetData>
  <mergeCells count="10">
    <mergeCell ref="H4:I5"/>
    <mergeCell ref="A2:I3"/>
    <mergeCell ref="D6:I6"/>
    <mergeCell ref="G7:I7"/>
    <mergeCell ref="A6:A8"/>
    <mergeCell ref="B6:B8"/>
    <mergeCell ref="C6:C8"/>
    <mergeCell ref="D7:D8"/>
    <mergeCell ref="E7:E8"/>
    <mergeCell ref="F7:F8"/>
  </mergeCells>
  <phoneticPr fontId="0" type="noConversion"/>
  <pageMargins left="1.5743055555555601" right="0.39305555555555599" top="0.999305555555556" bottom="0.999305555555556" header="0.499305555555556" footer="0.499305555555556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27"/>
  <sheetViews>
    <sheetView showGridLines="0" showZeros="0" workbookViewId="0">
      <selection activeCell="R11" sqref="R11"/>
    </sheetView>
  </sheetViews>
  <sheetFormatPr defaultColWidth="9.1640625" defaultRowHeight="11.25"/>
  <cols>
    <col min="1" max="3" width="9.33203125" customWidth="1"/>
    <col min="4" max="4" width="16.6640625" customWidth="1"/>
    <col min="5" max="5" width="33" customWidth="1"/>
    <col min="6" max="6" width="21.1640625" customWidth="1"/>
    <col min="7" max="7" width="11.1640625" customWidth="1"/>
    <col min="8" max="8" width="5.6640625" customWidth="1"/>
    <col min="9" max="9" width="7" customWidth="1"/>
    <col min="10" max="10" width="9.1640625" customWidth="1"/>
    <col min="11" max="11" width="12.5" customWidth="1"/>
  </cols>
  <sheetData>
    <row r="1" spans="1:13" ht="19.5" customHeight="1">
      <c r="A1" t="s">
        <v>457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3" ht="17.25" customHeight="1">
      <c r="B2" s="114" t="s">
        <v>458</v>
      </c>
      <c r="C2" s="114"/>
      <c r="D2" s="114"/>
      <c r="E2" s="114" t="s">
        <v>31</v>
      </c>
      <c r="F2" s="114"/>
      <c r="G2" s="114"/>
      <c r="H2" s="114"/>
      <c r="I2" s="114"/>
      <c r="J2" s="114"/>
      <c r="K2" s="14"/>
    </row>
    <row r="3" spans="1:13" ht="18" customHeight="1">
      <c r="B3" s="2"/>
      <c r="C3" s="2"/>
      <c r="D3" s="3" t="s">
        <v>459</v>
      </c>
      <c r="E3" s="2"/>
      <c r="F3" s="2"/>
      <c r="G3" s="4"/>
      <c r="H3" s="4"/>
      <c r="I3" s="4"/>
      <c r="J3" s="4"/>
      <c r="K3" s="15" t="s">
        <v>32</v>
      </c>
    </row>
    <row r="4" spans="1:13" ht="23.25" customHeight="1">
      <c r="A4" s="115" t="s">
        <v>127</v>
      </c>
      <c r="B4" s="116"/>
      <c r="C4" s="116"/>
      <c r="D4" s="122" t="s">
        <v>460</v>
      </c>
      <c r="E4" s="124" t="s">
        <v>461</v>
      </c>
      <c r="F4" s="125" t="s">
        <v>462</v>
      </c>
      <c r="G4" s="126" t="s">
        <v>463</v>
      </c>
      <c r="H4" s="126" t="s">
        <v>464</v>
      </c>
      <c r="I4" s="126" t="s">
        <v>465</v>
      </c>
      <c r="J4" s="125" t="s">
        <v>466</v>
      </c>
      <c r="K4" s="127" t="s">
        <v>467</v>
      </c>
    </row>
    <row r="5" spans="1:13" ht="19.5" customHeight="1">
      <c r="A5" s="117" t="s">
        <v>468</v>
      </c>
      <c r="B5" s="118" t="s">
        <v>469</v>
      </c>
      <c r="C5" s="120" t="s">
        <v>470</v>
      </c>
      <c r="D5" s="123"/>
      <c r="E5" s="124"/>
      <c r="F5" s="125"/>
      <c r="G5" s="126"/>
      <c r="H5" s="126"/>
      <c r="I5" s="126"/>
      <c r="J5" s="125"/>
      <c r="K5" s="127"/>
    </row>
    <row r="6" spans="1:13" ht="27" customHeight="1">
      <c r="A6" s="117"/>
      <c r="B6" s="119"/>
      <c r="C6" s="121"/>
      <c r="D6" s="123"/>
      <c r="E6" s="124"/>
      <c r="F6" s="125"/>
      <c r="G6" s="126"/>
      <c r="H6" s="126"/>
      <c r="I6" s="126"/>
      <c r="J6" s="125"/>
      <c r="K6" s="127"/>
    </row>
    <row r="7" spans="1:13" ht="18" customHeight="1">
      <c r="A7" s="6" t="s">
        <v>471</v>
      </c>
      <c r="B7" s="7" t="s">
        <v>471</v>
      </c>
      <c r="C7" s="7" t="s">
        <v>471</v>
      </c>
      <c r="D7" s="8" t="s">
        <v>471</v>
      </c>
      <c r="E7" s="8" t="s">
        <v>471</v>
      </c>
      <c r="F7" s="8" t="s">
        <v>471</v>
      </c>
      <c r="G7" s="8" t="s">
        <v>472</v>
      </c>
      <c r="H7" s="8" t="s">
        <v>473</v>
      </c>
      <c r="I7" s="8" t="s">
        <v>474</v>
      </c>
      <c r="J7" s="8" t="s">
        <v>475</v>
      </c>
      <c r="K7" s="8" t="s">
        <v>476</v>
      </c>
    </row>
    <row r="8" spans="1:13" ht="18" customHeight="1">
      <c r="A8" s="9"/>
      <c r="B8" s="10"/>
      <c r="C8" s="10"/>
      <c r="D8" s="11"/>
      <c r="E8" s="11" t="s">
        <v>98</v>
      </c>
      <c r="F8" s="11"/>
      <c r="G8" s="11"/>
      <c r="H8" s="12">
        <v>30000</v>
      </c>
      <c r="I8" s="16"/>
      <c r="J8" s="11"/>
      <c r="K8" s="17">
        <v>128</v>
      </c>
      <c r="L8" s="13"/>
      <c r="M8" s="13"/>
    </row>
    <row r="9" spans="1:13" ht="18" customHeight="1">
      <c r="A9" s="9"/>
      <c r="B9" s="10"/>
      <c r="C9" s="10"/>
      <c r="D9" s="11" t="s">
        <v>111</v>
      </c>
      <c r="E9" s="11" t="s">
        <v>112</v>
      </c>
      <c r="F9" s="11"/>
      <c r="G9" s="11"/>
      <c r="H9" s="12">
        <v>30000</v>
      </c>
      <c r="I9" s="16"/>
      <c r="J9" s="11"/>
      <c r="K9" s="17">
        <v>128</v>
      </c>
      <c r="L9" s="13"/>
      <c r="M9" s="13"/>
    </row>
    <row r="10" spans="1:13" ht="18" customHeight="1">
      <c r="A10" s="9">
        <v>207</v>
      </c>
      <c r="B10" s="10">
        <v>20701</v>
      </c>
      <c r="C10" s="10">
        <v>4</v>
      </c>
      <c r="D10" s="11" t="s">
        <v>445</v>
      </c>
      <c r="E10" s="11" t="s">
        <v>477</v>
      </c>
      <c r="F10" s="11"/>
      <c r="G10" s="11"/>
      <c r="H10" s="12">
        <v>30000</v>
      </c>
      <c r="I10" s="16"/>
      <c r="J10" s="11" t="s">
        <v>478</v>
      </c>
      <c r="K10" s="17">
        <v>128</v>
      </c>
      <c r="L10" s="13"/>
    </row>
    <row r="11" spans="1:13" ht="18" customHeight="1">
      <c r="A11" s="13"/>
      <c r="B11" s="13"/>
      <c r="C11" s="13"/>
      <c r="D11" s="13"/>
      <c r="E11" s="13"/>
      <c r="I11" s="13"/>
      <c r="L11" s="13"/>
    </row>
    <row r="12" spans="1:13" ht="18" customHeight="1">
      <c r="B12" s="13"/>
      <c r="C12" s="13"/>
      <c r="D12" s="13"/>
      <c r="F12" s="13"/>
    </row>
    <row r="13" spans="1:13" ht="18" customHeight="1">
      <c r="C13" s="13"/>
      <c r="D13" s="13"/>
      <c r="F13" s="13"/>
      <c r="K13" s="13"/>
    </row>
    <row r="14" spans="1:13" ht="18" customHeight="1">
      <c r="C14" s="13"/>
      <c r="D14" s="13"/>
    </row>
    <row r="15" spans="1:13" ht="18" customHeight="1">
      <c r="E15" s="13"/>
      <c r="F15" s="13"/>
    </row>
    <row r="16" spans="1:13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</sheetData>
  <mergeCells count="13">
    <mergeCell ref="K4:K6"/>
    <mergeCell ref="B2:J2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</mergeCells>
  <phoneticPr fontId="0" type="noConversion"/>
  <pageMargins left="0.98402777777777795" right="0.39305555555555599" top="0.78680555555555598" bottom="0.39305555555555599" header="0.51180555555555596" footer="0.5118055555555559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目录</vt:lpstr>
      <vt:lpstr>收支总表</vt:lpstr>
      <vt:lpstr>收支总表（财政拨款）</vt:lpstr>
      <vt:lpstr>部门预算收入总表</vt:lpstr>
      <vt:lpstr>部门预算支出总表</vt:lpstr>
      <vt:lpstr>支出预算表（功能）</vt:lpstr>
      <vt:lpstr>支出预算表（经济）</vt:lpstr>
      <vt:lpstr>政府性基金预算收支总表</vt:lpstr>
      <vt:lpstr>三公经费表</vt:lpstr>
      <vt:lpstr>政府采购表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2019-01-30T08:56:00Z</cp:lastPrinted>
  <dcterms:created xsi:type="dcterms:W3CDTF">2019-01-30T08:57:00Z</dcterms:created>
  <dcterms:modified xsi:type="dcterms:W3CDTF">2019-01-31T05:55:40Z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