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440"/>
  </bookViews>
  <sheets>
    <sheet name="2023年" sheetId="3" r:id="rId1"/>
  </sheets>
  <definedNames>
    <definedName name="_xlnm._FilterDatabase" localSheetId="0" hidden="1">'2023年'!$A$3:$H$23</definedName>
    <definedName name="_xlnm.Print_Titles" localSheetId="0">'2023年'!$1:$3</definedName>
  </definedNames>
  <calcPr calcId="144525"/>
</workbook>
</file>

<file path=xl/sharedStrings.xml><?xml version="1.0" encoding="utf-8"?>
<sst xmlns="http://schemas.openxmlformats.org/spreadsheetml/2006/main" count="96" uniqueCount="74">
  <si>
    <t>2023年区级财政衔接补助资金分配计划表</t>
  </si>
  <si>
    <r>
      <rPr>
        <sz val="12"/>
        <color theme="1"/>
        <rFont val="黑体"/>
        <charset val="134"/>
      </rPr>
      <t>序号</t>
    </r>
  </si>
  <si>
    <t>项目名称</t>
  </si>
  <si>
    <t>建设内容</t>
  </si>
  <si>
    <t>主管单位</t>
  </si>
  <si>
    <t>项目实施单位</t>
  </si>
  <si>
    <t>项目实施地点</t>
  </si>
  <si>
    <t>计划投资金额
（万元）</t>
  </si>
  <si>
    <t>备注</t>
  </si>
  <si>
    <t>一</t>
  </si>
  <si>
    <t>2022年公共服务和基础设施类项目尾欠资金</t>
  </si>
  <si>
    <t>区住建局
区交通局
区水务局</t>
  </si>
  <si>
    <t>涉及2022年项目的11个街办</t>
  </si>
  <si>
    <t>各相关街办</t>
  </si>
  <si>
    <t>二</t>
  </si>
  <si>
    <t>乡村振兴规划</t>
  </si>
  <si>
    <t>长安区乡村振兴建设实施规划</t>
  </si>
  <si>
    <t>编制《西安市长安区乡村振兴建设实施规划（2022-2035年）》</t>
  </si>
  <si>
    <t>区乡村振兴局</t>
  </si>
  <si>
    <t>长安区乡村聚落集中连片发展示范区规划</t>
  </si>
  <si>
    <t>编制《乡村聚落集中连片发展示范区规划》中子午抱龙片区和魏寨片区的发展示范区规划</t>
  </si>
  <si>
    <t>三</t>
  </si>
  <si>
    <t>村组道路提升项目</t>
  </si>
  <si>
    <t>曙光村生产路硬化项目</t>
  </si>
  <si>
    <t>硬化生产路长1800m,宽4.5m，面积8100㎡</t>
  </si>
  <si>
    <t>区交通局</t>
  </si>
  <si>
    <t>王曲街办</t>
  </si>
  <si>
    <t>曙光村</t>
  </si>
  <si>
    <t>太乙村村内道路硬化项目</t>
  </si>
  <si>
    <t>硬化村内道路1360㎡</t>
  </si>
  <si>
    <t>区住建局</t>
  </si>
  <si>
    <t>太乙宫街办</t>
  </si>
  <si>
    <t>太乙村</t>
  </si>
  <si>
    <t>杜曲街办村内道路硬化项目</t>
  </si>
  <si>
    <t>硬化村内道路面积6000㎡</t>
  </si>
  <si>
    <t>杜曲街办</t>
  </si>
  <si>
    <t>西樊村、寺坡村</t>
  </si>
  <si>
    <t>鸣犊街办黎明村连村路硬化项目</t>
  </si>
  <si>
    <t>硬化连村路长170m，宽5m，面积850㎡</t>
  </si>
  <si>
    <t>鸣犊街办</t>
  </si>
  <si>
    <t>黎明村</t>
  </si>
  <si>
    <t>高家湾村村内道路硬化项目</t>
  </si>
  <si>
    <t>硬化村内道路长3655m，硬化面积14620㎡</t>
  </si>
  <si>
    <t>高家湾村</t>
  </si>
  <si>
    <t>三友村村内道路硬化及护坡加固项目</t>
  </si>
  <si>
    <t>道路长150m，宽5m，加固护坡360㎡</t>
  </si>
  <si>
    <t>大兆街办</t>
  </si>
  <si>
    <t>三友村</t>
  </si>
  <si>
    <t>西王村道路拓宽及配套设施项目</t>
  </si>
  <si>
    <t>硬化及拓宽村道1500㎡</t>
  </si>
  <si>
    <t>滦镇街办</t>
  </si>
  <si>
    <t>西王村</t>
  </si>
  <si>
    <t>四</t>
  </si>
  <si>
    <t>衔接资金项目管理费</t>
  </si>
  <si>
    <t>五</t>
  </si>
  <si>
    <t>安全饮水巩固提升项目</t>
  </si>
  <si>
    <t>新民村安全饮水巩固提升项目</t>
  </si>
  <si>
    <t>新打机井1眼，新建井房1座及配套设施，更换约8943米管网。</t>
  </si>
  <si>
    <t>区水务局</t>
  </si>
  <si>
    <t>新民村</t>
  </si>
  <si>
    <t>六</t>
  </si>
  <si>
    <t>2022年“雨露计划”补助</t>
  </si>
  <si>
    <t>对脱贫家庭（含监测帮扶对象家庭)新成长劳动力接受职业教育进行补助，每生每学年补助3000元。</t>
  </si>
  <si>
    <t>七</t>
  </si>
  <si>
    <t>脱贫人口及监测对象小额贷款贴息项目</t>
  </si>
  <si>
    <t>对获得脱贫人口小额信贷的脱贫户和边缘易致贫户进行贴息</t>
  </si>
  <si>
    <t>八</t>
  </si>
  <si>
    <t>脱贫人口（含监测对象）跨省务工交通补贴</t>
  </si>
  <si>
    <t>对符合条件的脱贫人口（含监测帮扶对象）跨省务工发放交通补贴。</t>
  </si>
  <si>
    <t>区人社局</t>
  </si>
  <si>
    <t>九</t>
  </si>
  <si>
    <t>重点帮扶镇和重点帮扶村区级配套资金</t>
  </si>
  <si>
    <t>重点帮扶镇区级配套不低于100万元，重点帮扶村每个村区级配套不低于30万</t>
  </si>
  <si>
    <r>
      <rPr>
        <sz val="12"/>
        <color theme="1"/>
        <rFont val="仿宋"/>
        <charset val="134"/>
      </rPr>
      <t>合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</si>
</sst>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color rgb="FFFF0000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pane ySplit="3" topLeftCell="A4" activePane="bottomLeft" state="frozen"/>
      <selection/>
      <selection pane="bottomLeft" activeCell="I5" sqref="I5"/>
    </sheetView>
  </sheetViews>
  <sheetFormatPr defaultColWidth="9" defaultRowHeight="15" outlineLevelCol="7"/>
  <cols>
    <col min="1" max="1" width="9" style="3"/>
    <col min="2" max="2" width="39.5" customWidth="1"/>
    <col min="3" max="3" width="29.875" customWidth="1"/>
    <col min="4" max="4" width="15.125" style="4" customWidth="1"/>
    <col min="5" max="6" width="16.75" style="4" customWidth="1"/>
    <col min="7" max="7" width="14.125" style="3" customWidth="1"/>
  </cols>
  <sheetData>
    <row r="1" ht="3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7" customHeight="1" spans="1:8">
      <c r="A3" s="7"/>
      <c r="B3" s="7"/>
      <c r="C3" s="7"/>
      <c r="D3" s="6"/>
      <c r="E3" s="7"/>
      <c r="F3" s="7"/>
      <c r="G3" s="6"/>
      <c r="H3" s="7"/>
    </row>
    <row r="4" s="1" customFormat="1" ht="45" customHeight="1" spans="1:8">
      <c r="A4" s="8" t="s">
        <v>9</v>
      </c>
      <c r="B4" s="9" t="s">
        <v>10</v>
      </c>
      <c r="C4" s="10"/>
      <c r="D4" s="11" t="s">
        <v>11</v>
      </c>
      <c r="E4" s="11" t="s">
        <v>12</v>
      </c>
      <c r="F4" s="11" t="s">
        <v>13</v>
      </c>
      <c r="G4" s="11">
        <v>1500</v>
      </c>
      <c r="H4" s="11"/>
    </row>
    <row r="5" s="1" customFormat="1" ht="45" customHeight="1" spans="1:8">
      <c r="A5" s="8" t="s">
        <v>14</v>
      </c>
      <c r="B5" s="9" t="s">
        <v>15</v>
      </c>
      <c r="C5" s="9"/>
      <c r="D5" s="6"/>
      <c r="E5" s="6"/>
      <c r="F5" s="6"/>
      <c r="G5" s="8">
        <f>G6+G7</f>
        <v>1123</v>
      </c>
      <c r="H5" s="11"/>
    </row>
    <row r="6" s="1" customFormat="1" ht="45" customHeight="1" spans="1:8">
      <c r="A6" s="12">
        <v>1</v>
      </c>
      <c r="B6" s="13" t="s">
        <v>16</v>
      </c>
      <c r="C6" s="14" t="s">
        <v>17</v>
      </c>
      <c r="D6" s="15" t="s">
        <v>18</v>
      </c>
      <c r="E6" s="15" t="s">
        <v>18</v>
      </c>
      <c r="F6" s="15"/>
      <c r="G6" s="15">
        <v>460</v>
      </c>
      <c r="H6" s="11"/>
    </row>
    <row r="7" s="1" customFormat="1" ht="45" customHeight="1" spans="1:8">
      <c r="A7" s="12">
        <v>2</v>
      </c>
      <c r="B7" s="13" t="s">
        <v>19</v>
      </c>
      <c r="C7" s="14" t="s">
        <v>20</v>
      </c>
      <c r="D7" s="15" t="s">
        <v>18</v>
      </c>
      <c r="E7" s="15" t="s">
        <v>18</v>
      </c>
      <c r="F7" s="15"/>
      <c r="G7" s="15">
        <v>663</v>
      </c>
      <c r="H7" s="11"/>
    </row>
    <row r="8" s="2" customFormat="1" ht="39" customHeight="1" spans="1:8">
      <c r="A8" s="8" t="s">
        <v>21</v>
      </c>
      <c r="B8" s="9" t="s">
        <v>22</v>
      </c>
      <c r="C8" s="9"/>
      <c r="D8" s="15"/>
      <c r="E8" s="15"/>
      <c r="F8" s="15"/>
      <c r="G8" s="8">
        <f>SUM(G9:G15)</f>
        <v>772</v>
      </c>
      <c r="H8" s="8"/>
    </row>
    <row r="9" s="2" customFormat="1" ht="39" customHeight="1" spans="1:8">
      <c r="A9" s="12">
        <v>1</v>
      </c>
      <c r="B9" s="13" t="s">
        <v>23</v>
      </c>
      <c r="C9" s="14" t="s">
        <v>24</v>
      </c>
      <c r="D9" s="15" t="s">
        <v>25</v>
      </c>
      <c r="E9" s="15" t="s">
        <v>26</v>
      </c>
      <c r="F9" s="15" t="s">
        <v>27</v>
      </c>
      <c r="G9" s="16">
        <v>210</v>
      </c>
      <c r="H9" s="8"/>
    </row>
    <row r="10" s="2" customFormat="1" ht="39" customHeight="1" spans="1:8">
      <c r="A10" s="12">
        <v>2</v>
      </c>
      <c r="B10" s="13" t="s">
        <v>28</v>
      </c>
      <c r="C10" s="14" t="s">
        <v>29</v>
      </c>
      <c r="D10" s="15" t="s">
        <v>30</v>
      </c>
      <c r="E10" s="15" t="s">
        <v>31</v>
      </c>
      <c r="F10" s="15" t="s">
        <v>32</v>
      </c>
      <c r="G10" s="16">
        <v>47</v>
      </c>
      <c r="H10" s="8"/>
    </row>
    <row r="11" s="2" customFormat="1" ht="39" customHeight="1" spans="1:8">
      <c r="A11" s="12">
        <v>3</v>
      </c>
      <c r="B11" s="13" t="s">
        <v>33</v>
      </c>
      <c r="C11" s="14" t="s">
        <v>34</v>
      </c>
      <c r="D11" s="15" t="s">
        <v>30</v>
      </c>
      <c r="E11" s="15" t="s">
        <v>35</v>
      </c>
      <c r="F11" s="15" t="s">
        <v>36</v>
      </c>
      <c r="G11" s="16">
        <v>180</v>
      </c>
      <c r="H11" s="8"/>
    </row>
    <row r="12" s="2" customFormat="1" ht="39" customHeight="1" spans="1:8">
      <c r="A12" s="12">
        <v>4</v>
      </c>
      <c r="B12" s="13" t="s">
        <v>37</v>
      </c>
      <c r="C12" s="14" t="s">
        <v>38</v>
      </c>
      <c r="D12" s="15" t="s">
        <v>25</v>
      </c>
      <c r="E12" s="15" t="s">
        <v>39</v>
      </c>
      <c r="F12" s="15" t="s">
        <v>40</v>
      </c>
      <c r="G12" s="16">
        <v>75</v>
      </c>
      <c r="H12" s="8"/>
    </row>
    <row r="13" s="2" customFormat="1" ht="39" customHeight="1" spans="1:8">
      <c r="A13" s="12">
        <v>5</v>
      </c>
      <c r="B13" s="13" t="s">
        <v>41</v>
      </c>
      <c r="C13" s="14" t="s">
        <v>42</v>
      </c>
      <c r="D13" s="15" t="s">
        <v>30</v>
      </c>
      <c r="E13" s="15" t="s">
        <v>26</v>
      </c>
      <c r="F13" s="15" t="s">
        <v>43</v>
      </c>
      <c r="G13" s="16">
        <v>200</v>
      </c>
      <c r="H13" s="8"/>
    </row>
    <row r="14" s="2" customFormat="1" ht="39" customHeight="1" spans="1:8">
      <c r="A14" s="12">
        <v>6</v>
      </c>
      <c r="B14" s="13" t="s">
        <v>44</v>
      </c>
      <c r="C14" s="14" t="s">
        <v>45</v>
      </c>
      <c r="D14" s="15" t="s">
        <v>30</v>
      </c>
      <c r="E14" s="15" t="s">
        <v>46</v>
      </c>
      <c r="F14" s="15" t="s">
        <v>47</v>
      </c>
      <c r="G14" s="16">
        <v>30</v>
      </c>
      <c r="H14" s="8"/>
    </row>
    <row r="15" s="2" customFormat="1" ht="39" customHeight="1" spans="1:8">
      <c r="A15" s="12">
        <v>7</v>
      </c>
      <c r="B15" s="13" t="s">
        <v>48</v>
      </c>
      <c r="C15" s="14" t="s">
        <v>49</v>
      </c>
      <c r="D15" s="15" t="s">
        <v>30</v>
      </c>
      <c r="E15" s="15" t="s">
        <v>50</v>
      </c>
      <c r="F15" s="15" t="s">
        <v>51</v>
      </c>
      <c r="G15" s="16">
        <v>30</v>
      </c>
      <c r="H15" s="8"/>
    </row>
    <row r="16" s="2" customFormat="1" ht="39" customHeight="1" spans="1:8">
      <c r="A16" s="8" t="s">
        <v>52</v>
      </c>
      <c r="B16" s="9" t="s">
        <v>53</v>
      </c>
      <c r="C16" s="9"/>
      <c r="D16" s="17" t="s">
        <v>18</v>
      </c>
      <c r="E16" s="17" t="s">
        <v>18</v>
      </c>
      <c r="F16" s="8"/>
      <c r="G16" s="8">
        <v>469.09</v>
      </c>
      <c r="H16" s="8"/>
    </row>
    <row r="17" s="2" customFormat="1" ht="38" customHeight="1" spans="1:8">
      <c r="A17" s="8" t="s">
        <v>54</v>
      </c>
      <c r="B17" s="9" t="s">
        <v>55</v>
      </c>
      <c r="C17" s="9"/>
      <c r="D17" s="18"/>
      <c r="E17" s="19"/>
      <c r="F17" s="19"/>
      <c r="G17" s="8">
        <v>185.91</v>
      </c>
      <c r="H17" s="8"/>
    </row>
    <row r="18" s="1" customFormat="1" ht="45" customHeight="1" spans="1:8">
      <c r="A18" s="12">
        <v>1</v>
      </c>
      <c r="B18" s="13" t="s">
        <v>56</v>
      </c>
      <c r="C18" s="14" t="s">
        <v>57</v>
      </c>
      <c r="D18" s="15" t="s">
        <v>58</v>
      </c>
      <c r="E18" s="15" t="s">
        <v>26</v>
      </c>
      <c r="F18" s="15" t="s">
        <v>59</v>
      </c>
      <c r="G18" s="12">
        <v>185.91</v>
      </c>
      <c r="H18" s="11"/>
    </row>
    <row r="19" s="2" customFormat="1" ht="42" customHeight="1" spans="1:8">
      <c r="A19" s="8" t="s">
        <v>60</v>
      </c>
      <c r="B19" s="9" t="s">
        <v>61</v>
      </c>
      <c r="C19" s="14" t="s">
        <v>62</v>
      </c>
      <c r="D19" s="11" t="s">
        <v>18</v>
      </c>
      <c r="E19" s="11" t="s">
        <v>13</v>
      </c>
      <c r="F19" s="11" t="s">
        <v>13</v>
      </c>
      <c r="G19" s="11">
        <v>90</v>
      </c>
      <c r="H19" s="20"/>
    </row>
    <row r="20" s="2" customFormat="1" ht="39" customHeight="1" spans="1:8">
      <c r="A20" s="8" t="s">
        <v>63</v>
      </c>
      <c r="B20" s="9" t="s">
        <v>64</v>
      </c>
      <c r="C20" s="14" t="s">
        <v>65</v>
      </c>
      <c r="D20" s="11" t="s">
        <v>18</v>
      </c>
      <c r="E20" s="11" t="s">
        <v>13</v>
      </c>
      <c r="F20" s="11" t="s">
        <v>13</v>
      </c>
      <c r="G20" s="11">
        <v>5</v>
      </c>
      <c r="H20" s="20"/>
    </row>
    <row r="21" s="2" customFormat="1" ht="47" customHeight="1" spans="1:8">
      <c r="A21" s="8" t="s">
        <v>66</v>
      </c>
      <c r="B21" s="9" t="s">
        <v>67</v>
      </c>
      <c r="C21" s="13" t="s">
        <v>68</v>
      </c>
      <c r="D21" s="6" t="s">
        <v>69</v>
      </c>
      <c r="E21" s="6" t="s">
        <v>13</v>
      </c>
      <c r="F21" s="6" t="s">
        <v>13</v>
      </c>
      <c r="G21" s="8">
        <v>5</v>
      </c>
      <c r="H21" s="20"/>
    </row>
    <row r="22" s="2" customFormat="1" ht="48" customHeight="1" spans="1:8">
      <c r="A22" s="8" t="s">
        <v>70</v>
      </c>
      <c r="B22" s="9" t="s">
        <v>71</v>
      </c>
      <c r="C22" s="14" t="s">
        <v>72</v>
      </c>
      <c r="D22" s="6" t="s">
        <v>18</v>
      </c>
      <c r="E22" s="6" t="s">
        <v>13</v>
      </c>
      <c r="F22" s="6"/>
      <c r="G22" s="8">
        <v>370</v>
      </c>
      <c r="H22" s="8"/>
    </row>
    <row r="23" ht="30" customHeight="1" spans="1:8">
      <c r="A23" s="21" t="s">
        <v>73</v>
      </c>
      <c r="B23" s="22"/>
      <c r="C23" s="22"/>
      <c r="D23" s="22"/>
      <c r="E23" s="23"/>
      <c r="F23" s="23"/>
      <c r="G23" s="24">
        <f>SUM(G4+G5+G8+G16+G17+G19+G20+G21+G22)</f>
        <v>4520</v>
      </c>
      <c r="H23" s="24"/>
    </row>
  </sheetData>
  <autoFilter ref="A3:H23">
    <extLst/>
  </autoFilter>
  <mergeCells count="10">
    <mergeCell ref="A1:H1"/>
    <mergeCell ref="A23:D23"/>
    <mergeCell ref="A2:A3"/>
    <mergeCell ref="B2:B3"/>
    <mergeCell ref="C2:C3"/>
    <mergeCell ref="D2:D3"/>
    <mergeCell ref="E2:E3"/>
    <mergeCell ref="F2:F3"/>
    <mergeCell ref="G2:G3"/>
    <mergeCell ref="H2:H3"/>
  </mergeCells>
  <pageMargins left="0.700694444444445" right="0.700694444444445" top="0.751388888888889" bottom="0.751388888888889" header="0.298611111111111" footer="0.298611111111111"/>
  <pageSetup paperSize="9" scale="89" firstPageNumber="0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熊</cp:lastModifiedBy>
  <dcterms:created xsi:type="dcterms:W3CDTF">2021-11-03T08:39:00Z</dcterms:created>
  <dcterms:modified xsi:type="dcterms:W3CDTF">2023-04-23T01:21:04Z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F6CAA6B9A90E43C8B54AB6D3283C713D_13</vt:lpwstr>
  </property>
  <property fmtid="{D5CDD505-2E9C-101B-9397-08002B2CF9AE}" pid="3" name="KSOProductBuildVer">
    <vt:lpwstr>2052-11.1.0.14036</vt:lpwstr>
  </property>
</Properties>
</file>